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Trend US Virgin Islands" sheetId="2" r:id="rId2"/>
    <sheet name="Response US Virgin Islands" sheetId="3" r:id="rId3"/>
    <sheet name="Help" sheetId="4" r:id="rId4"/>
  </sheets>
  <definedNames/>
  <calcPr fullCalcOnLoad="1"/>
</workbook>
</file>

<file path=xl/sharedStrings.xml><?xml version="1.0" encoding="utf-8"?>
<sst xmlns="http://schemas.openxmlformats.org/spreadsheetml/2006/main" count="1165" uniqueCount="359">
  <si>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</si>
  <si>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</si>
  <si>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</si>
  <si>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</si>
  <si>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</si>
  <si>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</si>
  <si>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</si>
  <si>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</si>
  <si>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</si>
  <si>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</si>
  <si>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</si>
  <si>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</si>
  <si>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</si>
  <si>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</si>
  <si>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US Virgin Islands Hotel &amp; Tourism Association</t>
  </si>
  <si>
    <t>For the Month of October 2016</t>
  </si>
  <si>
    <t>Date Created: Nov 17, 2016</t>
  </si>
  <si>
    <t>Tab</t>
  </si>
  <si>
    <t>Table of Contents</t>
  </si>
  <si>
    <t>Tab 2 - Trend US Virgin Islands</t>
  </si>
  <si>
    <t>Currency: USD - US Dollar</t>
  </si>
  <si>
    <t>Occupancy (%)</t>
  </si>
  <si>
    <t>Year To Date</t>
  </si>
  <si>
    <t>Running 12 Months</t>
  </si>
  <si>
    <t>May</t>
  </si>
  <si>
    <t>Jun</t>
  </si>
  <si>
    <t>Jul</t>
  </si>
  <si>
    <t>Aug</t>
  </si>
  <si>
    <t>Sep</t>
  </si>
  <si>
    <t>Oct</t>
  </si>
  <si>
    <t>Nov</t>
  </si>
  <si>
    <t>Dec</t>
  </si>
  <si>
    <t>Jan</t>
  </si>
  <si>
    <t>Feb</t>
  </si>
  <si>
    <t>Mar</t>
  </si>
  <si>
    <t>Apr</t>
  </si>
  <si>
    <t>This Year</t>
  </si>
  <si>
    <t>Last Year</t>
  </si>
  <si>
    <t>Percent Change</t>
  </si>
  <si>
    <t>ADR</t>
  </si>
  <si>
    <t>RevPAR</t>
  </si>
  <si>
    <t>Supply</t>
  </si>
  <si>
    <t>Demand</t>
  </si>
  <si>
    <t>Revenue</t>
  </si>
  <si>
    <t>Census %</t>
  </si>
  <si>
    <t>Census Props</t>
  </si>
  <si>
    <t>Census Rooms</t>
  </si>
  <si>
    <t>% Rooms Participants</t>
  </si>
  <si>
    <t>A blank row indicates insufficient data.</t>
  </si>
  <si>
    <t>Source 2016 STR, Inc.</t>
  </si>
  <si>
    <t>DISCLOSURE Destination Reports are publications of STR, Inc. (Reports containing only North American data) and STR Global Ltd (Reports containing worldwide data) and are intended solely for use by our paid subscribers. Reproduction or distribution of Destination Reports, in whole or part, without written permission of either STR, Inc. or STR Global Ltd. is prohibited and subject to legal action. Site licenses are available. Please consult your contract with STR, Inc. or STR Global, Ltd for the terms and conditions governing the ownership, distribution and use of Destination Reports and their contents.</t>
  </si>
  <si>
    <t>Tab 3 - Response US Virgin Islands</t>
  </si>
  <si>
    <t>STR Code</t>
  </si>
  <si>
    <t>Name of Establishment</t>
  </si>
  <si>
    <t>City &amp; State</t>
  </si>
  <si>
    <t>Zip Code</t>
  </si>
  <si>
    <t>Aff Date</t>
  </si>
  <si>
    <t>Open Date</t>
  </si>
  <si>
    <t>Rooms</t>
  </si>
  <si>
    <t>Chg in Rms</t>
  </si>
  <si>
    <t>J</t>
  </si>
  <si>
    <t>F</t>
  </si>
  <si>
    <t>M</t>
  </si>
  <si>
    <t>A</t>
  </si>
  <si>
    <t>S</t>
  </si>
  <si>
    <t>O</t>
  </si>
  <si>
    <t>N</t>
  </si>
  <si>
    <t>D</t>
  </si>
  <si>
    <t>Lavender Hill</t>
  </si>
  <si>
    <t>St John, STJ</t>
  </si>
  <si>
    <t>Sea Shore Allure</t>
  </si>
  <si>
    <t>Bluebeard Beach Club Hotel</t>
  </si>
  <si>
    <t>Charlotte Amalie, STT</t>
  </si>
  <si>
    <t>00801</t>
  </si>
  <si>
    <t>Jun 1974</t>
  </si>
  <si>
    <t>Bluebeard`s Castle Resort</t>
  </si>
  <si>
    <t>Jan 1929</t>
  </si>
  <si>
    <t>○</t>
  </si>
  <si>
    <t>Closed - Independent Antilles Resort @ Crystal Cove</t>
  </si>
  <si>
    <t>St Thomas, STT</t>
  </si>
  <si>
    <t>Jul 2011</t>
  </si>
  <si>
    <t>Y</t>
  </si>
  <si>
    <t>Closed - Independent Casablanca Villas</t>
  </si>
  <si>
    <t>Water Island, STT</t>
  </si>
  <si>
    <t>Aug 2012</t>
  </si>
  <si>
    <t>Closed - Independent Cowpet Bay Village</t>
  </si>
  <si>
    <t>Mar 2010</t>
  </si>
  <si>
    <t>Closed - Independent Jean`s Villas Hotel</t>
  </si>
  <si>
    <t>Jun 2009</t>
  </si>
  <si>
    <t>Closed - Independent Red Hook Mountain Apartments</t>
  </si>
  <si>
    <t>Sep 2009</t>
  </si>
  <si>
    <t>Jan 1966</t>
  </si>
  <si>
    <t>Closed Grand Beach Palace Resort</t>
  </si>
  <si>
    <t>Aug 2004</t>
  </si>
  <si>
    <t>Jan 1981</t>
  </si>
  <si>
    <t>Closed Secret Harbourview Villas</t>
  </si>
  <si>
    <t>Oct 2002</t>
  </si>
  <si>
    <t>Ramsey`s Guest House Hotel</t>
  </si>
  <si>
    <t xml:space="preserve">Sapphire Beach Condominium Resort </t>
  </si>
  <si>
    <t>Jun 1998</t>
  </si>
  <si>
    <t>Jan 1988</t>
  </si>
  <si>
    <t>Villa Blanca Hotel</t>
  </si>
  <si>
    <t>Jan 1985</t>
  </si>
  <si>
    <t>Antilles Resort @ Sapphire Village</t>
  </si>
  <si>
    <t>00802</t>
  </si>
  <si>
    <t>Bellavista Scott Hotel</t>
  </si>
  <si>
    <t>Bolongo Bay Beach Resort</t>
  </si>
  <si>
    <t>Jun 1969</t>
  </si>
  <si>
    <t>Bolongo Elysian Beach Resort</t>
  </si>
  <si>
    <t>Bunker Hill Hotel</t>
  </si>
  <si>
    <t>Closed - Independent Admiral`s Inn</t>
  </si>
  <si>
    <t>Closed - Independent Anchorage Beach Resort</t>
  </si>
  <si>
    <t>Apr 2010</t>
  </si>
  <si>
    <t>Closed - Independent Anchorage Beach Villas</t>
  </si>
  <si>
    <t>May 2010</t>
  </si>
  <si>
    <t>Jan 1980</t>
  </si>
  <si>
    <t>Closed - Independent Magens Point Resort Hotel</t>
  </si>
  <si>
    <t>Magens Bay, STT</t>
  </si>
  <si>
    <t>Jan 1969</t>
  </si>
  <si>
    <t>Closed - Independent Ocean Breeze Condos</t>
  </si>
  <si>
    <t>Sapphire Beach, STT</t>
  </si>
  <si>
    <t>Jan 2011</t>
  </si>
  <si>
    <t>Closed - Independent Villa Fairview Hotel</t>
  </si>
  <si>
    <t>Jan 2010</t>
  </si>
  <si>
    <t>Closed Ramada Yacht Haven Hotel</t>
  </si>
  <si>
    <t>Jun 1995</t>
  </si>
  <si>
    <t>Jan 1965</t>
  </si>
  <si>
    <t>Closed Thatch Farm</t>
  </si>
  <si>
    <t>Aug 2000</t>
  </si>
  <si>
    <t>Closed Watergate Villas</t>
  </si>
  <si>
    <t>Jan 1973</t>
  </si>
  <si>
    <t>Crystal Cove Villas</t>
  </si>
  <si>
    <t>Dreams Sugar Bay St Thomas</t>
  </si>
  <si>
    <t>Dec 2014</t>
  </si>
  <si>
    <t>Jan 1992</t>
  </si>
  <si>
    <t>Emerald Beach Resort</t>
  </si>
  <si>
    <t>Nov 2015</t>
  </si>
  <si>
    <t>Jan 1991</t>
  </si>
  <si>
    <t>●</t>
  </si>
  <si>
    <t>Limestone Reef Terraces</t>
  </si>
  <si>
    <t>Lindbergh Bay Hotel &amp; Villas</t>
  </si>
  <si>
    <t>Sep 2015</t>
  </si>
  <si>
    <t>Jun 1950</t>
  </si>
  <si>
    <t>Marriott Frenchman`s Reef &amp; Morning Star Beach Resort</t>
  </si>
  <si>
    <t>Apr 1992</t>
  </si>
  <si>
    <t>Jun 1973</t>
  </si>
  <si>
    <t>McLaughlin Anderson Villas</t>
  </si>
  <si>
    <t>Jun 1985</t>
  </si>
  <si>
    <t>Pavilions &amp; Pools Hotel</t>
  </si>
  <si>
    <t>Jan 1974</t>
  </si>
  <si>
    <t>Point Pleasant Resort</t>
  </si>
  <si>
    <t>Jun 2007</t>
  </si>
  <si>
    <t xml:space="preserve">Ritz-Carlton St Thomas </t>
  </si>
  <si>
    <t>Jan 1996</t>
  </si>
  <si>
    <t>Sapphire Village Hotel</t>
  </si>
  <si>
    <t>Smith Bay, STT</t>
  </si>
  <si>
    <t>Secret Harbour Beach Resort</t>
  </si>
  <si>
    <t>Jan 1967</t>
  </si>
  <si>
    <t>Serendipity Villa</t>
  </si>
  <si>
    <t>The Green Iguana Hotel</t>
  </si>
  <si>
    <t>May 1981</t>
  </si>
  <si>
    <t>The Inn @ Villa Olga</t>
  </si>
  <si>
    <t>Villa Marbella Luxury Suites</t>
  </si>
  <si>
    <t>Closed - Independent Danish Chalet Inn</t>
  </si>
  <si>
    <t>00803</t>
  </si>
  <si>
    <t>Oct 2011</t>
  </si>
  <si>
    <t>Mar 1945</t>
  </si>
  <si>
    <t>Closed - Independent Maison Greaux</t>
  </si>
  <si>
    <t>Mar 2012</t>
  </si>
  <si>
    <t>Closed Sea Horse Cottages</t>
  </si>
  <si>
    <t>Sep 2002</t>
  </si>
  <si>
    <t>Jan 1962</t>
  </si>
  <si>
    <t>Island Beachcomber Hotel</t>
  </si>
  <si>
    <t>Jun 1955</t>
  </si>
  <si>
    <t>Island View Guest House</t>
  </si>
  <si>
    <t>Jan 1960</t>
  </si>
  <si>
    <t>Closed Blackbeard`s Castle</t>
  </si>
  <si>
    <t>00804</t>
  </si>
  <si>
    <t>Mar 2007</t>
  </si>
  <si>
    <t>Galleon House</t>
  </si>
  <si>
    <t>Jan 1956</t>
  </si>
  <si>
    <t>Hotel 1829</t>
  </si>
  <si>
    <t>Jun 1910</t>
  </si>
  <si>
    <t>Mafolie Hotel</t>
  </si>
  <si>
    <t>Jan 1940</t>
  </si>
  <si>
    <t>Miller Manor Hotel</t>
  </si>
  <si>
    <t>Windward Passage Hotel</t>
  </si>
  <si>
    <t>Apr 2009</t>
  </si>
  <si>
    <t>Jun 1967</t>
  </si>
  <si>
    <t>Anchor Inn Of St Croix</t>
  </si>
  <si>
    <t>Christiansted, STC</t>
  </si>
  <si>
    <t>00820</t>
  </si>
  <si>
    <t>Jan 1968</t>
  </si>
  <si>
    <t>Closed - Independent Caribbean View All Suites Apt Hotel</t>
  </si>
  <si>
    <t>Aug 2011</t>
  </si>
  <si>
    <t>Closed - Independent Coral Princess Condos</t>
  </si>
  <si>
    <t>Feb 2010</t>
  </si>
  <si>
    <t>Closed - Independent Granada Del Mar Oceanfront Condos</t>
  </si>
  <si>
    <t>Closed - Independent La Mirage Inn</t>
  </si>
  <si>
    <t>Jul 2009</t>
  </si>
  <si>
    <t>Closed - Independent Long Reef Condos</t>
  </si>
  <si>
    <t>Nov 2011</t>
  </si>
  <si>
    <t>Closed - Independent Mill Harbour Condos</t>
  </si>
  <si>
    <t>Dec 2011</t>
  </si>
  <si>
    <t>Jan 1970</t>
  </si>
  <si>
    <t>Closed - Independent Moonraker Hotel</t>
  </si>
  <si>
    <t>Jun 2010</t>
  </si>
  <si>
    <t>Closed - Independent Pink Fancy Hotel</t>
  </si>
  <si>
    <t>Mar 2011</t>
  </si>
  <si>
    <t>Jun 1948</t>
  </si>
  <si>
    <t>Closed - Independent Queen`s Quarter Hotel &amp; Villas</t>
  </si>
  <si>
    <t>Apr 2011</t>
  </si>
  <si>
    <t>Closed Estate Questa Averde Townhouses</t>
  </si>
  <si>
    <t>Nov 2005</t>
  </si>
  <si>
    <t>Closed Island Villas</t>
  </si>
  <si>
    <t>Sep 2000</t>
  </si>
  <si>
    <t>Club Comanche Hotel</t>
  </si>
  <si>
    <t>Jan 1948</t>
  </si>
  <si>
    <t>Club St Croix Beach &amp; Tennis Resort</t>
  </si>
  <si>
    <t>Colony Cove Beach Resort</t>
  </si>
  <si>
    <t>Company House Hotel</t>
  </si>
  <si>
    <t>Jan 1961</t>
  </si>
  <si>
    <t>Divi Carina Bay Beach Resort &amp; Casino</t>
  </si>
  <si>
    <t>Hibiscus Beach Resort</t>
  </si>
  <si>
    <t>Holger Danske Hotel</t>
  </si>
  <si>
    <t>Feb 2008</t>
  </si>
  <si>
    <t>Hotel Caravelle</t>
  </si>
  <si>
    <t>Hotel Palms @ Pelican Cove</t>
  </si>
  <si>
    <t>Jan 1964</t>
  </si>
  <si>
    <t>King`s Alley Hotel</t>
  </si>
  <si>
    <t>Jan 1963</t>
  </si>
  <si>
    <t>Schooner Bay Apartments</t>
  </si>
  <si>
    <t>Jan 1987</t>
  </si>
  <si>
    <t>Sugar Beach Condo Resort</t>
  </si>
  <si>
    <t>Jan 1975</t>
  </si>
  <si>
    <t>Tamarind Reef Hotel</t>
  </si>
  <si>
    <t>Jun 1992</t>
  </si>
  <si>
    <t>The Reef Golf &amp; Beach Condos</t>
  </si>
  <si>
    <t>Closed - Independent St Croix By The Sea Hotel</t>
  </si>
  <si>
    <t>00821</t>
  </si>
  <si>
    <t>Dec 2010</t>
  </si>
  <si>
    <t>Gentle Winds Resort</t>
  </si>
  <si>
    <t>00822</t>
  </si>
  <si>
    <t>Hotel On The Cay</t>
  </si>
  <si>
    <t>Villa Madeleine Resort</t>
  </si>
  <si>
    <t>Jan 1989</t>
  </si>
  <si>
    <t>Chenay Bay Resort</t>
  </si>
  <si>
    <t>00824</t>
  </si>
  <si>
    <t>King Christian Hotel</t>
  </si>
  <si>
    <t xml:space="preserve">The Buccaneer </t>
  </si>
  <si>
    <t>00824-4536</t>
  </si>
  <si>
    <t>Jan 1946</t>
  </si>
  <si>
    <t>Caribbean Villas &amp; Resorts</t>
  </si>
  <si>
    <t>00830</t>
  </si>
  <si>
    <t>Holiday Homes Of St John</t>
  </si>
  <si>
    <t>Lavender Hill Suites</t>
  </si>
  <si>
    <t>Maho Bay Camp Hotel</t>
  </si>
  <si>
    <t>Windspree Vacation Homes</t>
  </si>
  <si>
    <t>Coral Bay, STJ</t>
  </si>
  <si>
    <t>Cinnamon Bay</t>
  </si>
  <si>
    <t>Cruz Bay, STJ</t>
  </si>
  <si>
    <t>00831</t>
  </si>
  <si>
    <t>Jun 1970</t>
  </si>
  <si>
    <t>Closed - Independent Rain Tree Inn</t>
  </si>
  <si>
    <t>Aug 2009</t>
  </si>
  <si>
    <t>Closed - Independent Virgin Grand Villas</t>
  </si>
  <si>
    <t>Gallows Point Suite Resort</t>
  </si>
  <si>
    <t>Harmony Studios</t>
  </si>
  <si>
    <t>Hotel Catered To</t>
  </si>
  <si>
    <t>Hotel Concordia Eco Tents</t>
  </si>
  <si>
    <t>Concordia, STJ</t>
  </si>
  <si>
    <t>Inn @ Tamarind Court</t>
  </si>
  <si>
    <t>Serendip Condo Hotel</t>
  </si>
  <si>
    <t>St John Inn</t>
  </si>
  <si>
    <t>St John Villas</t>
  </si>
  <si>
    <t>Westin St John Resort &amp; Villas</t>
  </si>
  <si>
    <t>Great Cruz Bay, STJ</t>
  </si>
  <si>
    <t>Sep 1998</t>
  </si>
  <si>
    <t>Jan 1986</t>
  </si>
  <si>
    <t>Caneel Bay Resort</t>
  </si>
  <si>
    <t>00831-0720</t>
  </si>
  <si>
    <t>Oct 2013</t>
  </si>
  <si>
    <t>Closed - Independent Royal Dane Hotel</t>
  </si>
  <si>
    <t>Frederiksted, STC</t>
  </si>
  <si>
    <t>00840</t>
  </si>
  <si>
    <t>May 2011</t>
  </si>
  <si>
    <t>Frederiksted Hotel</t>
  </si>
  <si>
    <t>Closed - Independent Paradise Sunset Beach Hotel</t>
  </si>
  <si>
    <t>00841</t>
  </si>
  <si>
    <t>Feb 2011</t>
  </si>
  <si>
    <t>Jan 1949</t>
  </si>
  <si>
    <t>Closed - Independent Sprat Hall Plantation Hotel</t>
  </si>
  <si>
    <t>Jan 2009</t>
  </si>
  <si>
    <t>Cottages By The Sea</t>
  </si>
  <si>
    <t>Sand Castle On The Beach Resort</t>
  </si>
  <si>
    <t>Carambola Golf Villas</t>
  </si>
  <si>
    <t>Kingshill, STC</t>
  </si>
  <si>
    <t>00851</t>
  </si>
  <si>
    <t>Closed - Independent Waves @ Cane Bay Hotel</t>
  </si>
  <si>
    <t>Renaissance St Croix Carambola Beach Resort &amp; Spa</t>
  </si>
  <si>
    <t>Oct 2010</t>
  </si>
  <si>
    <t>Arawak Bay The Inn @ Salt River</t>
  </si>
  <si>
    <t>00851-3475</t>
  </si>
  <si>
    <t>Total Properties:</t>
  </si>
  <si>
    <t>- Monthly data received by STR</t>
  </si>
  <si>
    <t>- Monthly and daily data received by STR</t>
  </si>
  <si>
    <t>Blank - No data received by STR</t>
  </si>
  <si>
    <t>- (Chg in Rms) Property has experienced a room addition or drop during the time period of the report</t>
  </si>
  <si>
    <t>Tab 4 - Help</t>
  </si>
  <si>
    <t>All data is processed by STR using both the current and historical sampling of hotels.</t>
  </si>
  <si>
    <t>For further questions about the methodology used to produce our reports, please email destin@str.com.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</si>
  <si>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</si>
  <si>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</si>
  <si>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</si>
  <si>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</si>
  <si>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Contract Rooms</t>
  </si>
  <si>
    <t xml:space="preserve">Contract rooms are occupied at rates stipulated by contracts – such as for airline crews and permanent guests. Room allotments that do not require guaranteed use or payment should not be classified as contract. </t>
  </si>
  <si>
    <t xml:space="preserve">Rooms sold under such allotments should be classified as transient. </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</si>
  <si>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</si>
  <si>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</si>
  <si>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</si>
  <si>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 xml:space="preserve">Custom Segments </t>
  </si>
  <si>
    <t xml:space="preserve">Defined by a + at the end of the segment name. If a custom segment is based on a selected group of properties, new properties that come into the area will NOT automatically be added to this segment. </t>
  </si>
  <si>
    <t>The new property can be added alone as long as it has no more than five months of data. Once the property has six or more months of data it is considered an established property, requiring a two property change (add one/drop one or add two).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</si>
  <si>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</si>
  <si>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</si>
  <si>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</si>
  <si>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</si>
  <si>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</si>
  <si>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Group Rooms</t>
  </si>
  <si>
    <t xml:space="preserve">Group rooms are sold simultaneously in blocks of a minimum of ten rooms or more (e.g. group tours, domestic and international groups, association, convention and corporate groups). </t>
  </si>
  <si>
    <t>Index</t>
  </si>
  <si>
    <t>Index (Occupancy, ADR, RevPar) - Property performance divided by competitive set performance multiplied by 100.</t>
  </si>
  <si>
    <t>Internationally, indexes are also referred to as MPI – Market Penetration Index (Occupancy Index), ARI – Average Rate Index (ADR Index), and RGI – Revenue/RevPAR Generation Index (RevPAR Index).</t>
  </si>
  <si>
    <t>Market</t>
  </si>
  <si>
    <t>A geographic area within a country. Markets are defined by STR and STR Global.</t>
  </si>
  <si>
    <t>Occupancy (Occ)</t>
  </si>
  <si>
    <t>Rooms sold divided by rooms available multiplied by 100. Occupancy is always expressed as a percentage of rooms occupied.</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</si>
  <si>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</si>
  <si>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</si>
  <si>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</si>
  <si>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</si>
  <si>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</si>
  <si>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</si>
  <si>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</si>
  <si>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</si>
  <si>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</si>
  <si>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</si>
  <si>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</si>
  <si>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Transient Rooms</t>
  </si>
  <si>
    <t>Transient rooms Include rooms occupied by those with reservations at rack, corporate, corporate negotiated, package, government, or foreign traveler rates.</t>
  </si>
  <si>
    <t xml:space="preserve">Also includes occupied rooms booked via third party web sites (exception: simultaneous bookings of ten or more rooms which should be defined as group). </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</si>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</sst>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_);\(#,##0.0\);_(* &quot;&quot;??_);"/>
  </numFmts>
  <fonts count="33">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sz val="18"/>
      <name val="Arial"/>
      <family val="2"/>
    </font>
    <font>
      <sz val="12"/>
      <name val="Arial"/>
      <family val="2"/>
    </font>
    <font>
      <b/>
      <sz val="16"/>
      <color indexed="9"/>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b/>
      <sz val="9"/>
      <name val="Arial"/>
      <family val="2"/>
    </font>
    <font>
      <sz val="11"/>
      <color indexed="9"/>
      <name val="Arial"/>
      <family val="2"/>
    </font>
    <font>
      <sz val="10"/>
      <color indexed="55"/>
      <name val="Arial"/>
      <family val="2"/>
    </font>
    <font>
      <b/>
      <sz val="10"/>
      <name val="Arial"/>
      <family val="2"/>
    </font>
    <font>
      <b/>
      <sz val="8"/>
      <name val="Arial"/>
      <family val="2"/>
    </font>
    <font>
      <sz val="16"/>
      <name val="Arial"/>
      <family val="2"/>
    </font>
    <font>
      <sz val="8"/>
      <name val="Arial"/>
      <family val="2"/>
    </font>
    <font>
      <b/>
      <sz val="8"/>
      <color indexed="8"/>
      <name val="Arial"/>
      <family val="2"/>
    </font>
    <font>
      <sz val="8"/>
      <color indexed="8"/>
      <name val="Arial"/>
      <family val="2"/>
    </font>
    <font>
      <sz val="11"/>
      <name val="Calibri"/>
      <family val="2"/>
    </font>
    <font>
      <b/>
      <sz val="11"/>
      <name val="Arial"/>
      <family val="2"/>
    </font>
    <font>
      <sz val="14"/>
      <name val="Arial"/>
      <family val="0"/>
    </font>
    <font>
      <b/>
      <sz val="18"/>
      <name val="Arial"/>
      <family val="0"/>
    </font>
    <font>
      <sz val="13"/>
      <name val="Arial"/>
      <family val="0"/>
    </font>
    <font>
      <b/>
      <sz val="16"/>
      <name val="Arial"/>
      <family val="0"/>
    </font>
  </fonts>
  <fills count="6">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19">
    <border>
      <left/>
      <right/>
      <top/>
      <bottom/>
      <diagonal/>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style="thin">
        <color indexed="55"/>
      </right>
      <top>
        <color indexed="63"/>
      </top>
      <bottom>
        <color indexed="63"/>
      </bottom>
    </border>
    <border>
      <left>
        <color indexed="63"/>
      </left>
      <right style="thin">
        <color indexed="55"/>
      </right>
      <top>
        <color indexed="63"/>
      </top>
      <bottom style="thin">
        <color indexed="22"/>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color indexed="22"/>
      </right>
      <top style="thin">
        <color indexed="22"/>
      </top>
      <bottom>
        <color indexed="22"/>
      </bottom>
    </border>
    <border>
      <left style="thin">
        <color indexed="55"/>
      </left>
      <right>
        <color indexed="63"/>
      </right>
      <top style="thin">
        <color indexed="55"/>
      </top>
      <bottom>
        <color indexed="63"/>
      </bottom>
    </border>
    <border>
      <left style="thin">
        <color indexed="22"/>
      </left>
      <right>
        <color indexed="22"/>
      </right>
      <top>
        <color indexed="22"/>
      </top>
      <bottom>
        <color indexed="22"/>
      </bottom>
    </border>
    <border>
      <left style="thin">
        <color indexed="55"/>
      </left>
      <right>
        <color indexed="63"/>
      </right>
      <top>
        <color indexed="63"/>
      </top>
      <bottom>
        <color indexed="63"/>
      </bottom>
    </border>
    <border>
      <left style="thin">
        <color indexed="22"/>
      </left>
      <right>
        <color indexed="22"/>
      </right>
      <top>
        <color indexed="22"/>
      </top>
      <bottom style="thin">
        <color indexed="22"/>
      </bottom>
    </border>
    <border>
      <left style="thin">
        <color indexed="55"/>
      </left>
      <right style="thin">
        <color indexed="55"/>
      </right>
      <top style="thin">
        <color indexed="55"/>
      </top>
      <bottom style="thin">
        <color indexed="55"/>
      </bottom>
    </border>
    <border>
      <left style="thin">
        <color indexed="22"/>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0" fontId="0" fillId="2" borderId="0" xfId="0" applyNumberFormat="1" applyFont="1" applyBorder="1" applyAlignment="1" applyProtection="1">
      <alignment/>
      <protection/>
    </xf>
    <xf numFmtId="0" fontId="1" fillId="0" borderId="0" xfId="0" applyNumberFormat="1" applyBorder="1" applyAlignment="1" applyProtection="1">
      <alignment horizontal="right"/>
      <protection/>
    </xf>
    <xf numFmtId="0" fontId="1" fillId="0" borderId="0" xfId="0" applyNumberFormat="1" applyFill="1" applyBorder="1" applyAlignment="1" applyProtection="1">
      <alignment horizontal="right"/>
      <protection/>
    </xf>
    <xf numFmtId="0" fontId="0" fillId="3" borderId="0" xfId="0" applyNumberFormat="1" applyFont="1" applyBorder="1" applyAlignment="1" applyProtection="1">
      <alignment/>
      <protection/>
    </xf>
    <xf numFmtId="0" fontId="2" fillId="0" borderId="0" xfId="0" applyNumberFormat="1" applyBorder="1" applyAlignment="1" applyProtection="1">
      <alignment horizontal="right"/>
      <protection/>
    </xf>
    <xf numFmtId="0" fontId="2" fillId="0" borderId="0" xfId="0" applyNumberFormat="1" applyFill="1" applyBorder="1" applyAlignment="1" applyProtection="1">
      <alignment horizontal="right"/>
      <protection/>
    </xf>
    <xf numFmtId="0" fontId="3" fillId="2" borderId="0" xfId="0" applyNumberFormat="1" applyBorder="1" applyAlignment="1" applyProtection="1">
      <alignment/>
      <protection/>
    </xf>
    <xf numFmtId="0" fontId="4" fillId="2" borderId="0" xfId="0" applyNumberFormat="1" applyBorder="1" applyAlignment="1" applyProtection="1">
      <alignment/>
      <protection/>
    </xf>
    <xf numFmtId="0" fontId="0" fillId="4" borderId="0" xfId="0" applyNumberFormat="1" applyFont="1" applyBorder="1" applyAlignment="1" applyProtection="1">
      <alignment/>
      <protection/>
    </xf>
    <xf numFmtId="0" fontId="5" fillId="4" borderId="0" xfId="0" applyNumberFormat="1" applyBorder="1" applyAlignment="1" applyProtection="1">
      <alignment/>
      <protection/>
    </xf>
    <xf numFmtId="0" fontId="4" fillId="4" borderId="0" xfId="0" applyNumberFormat="1" applyBorder="1" applyAlignment="1" applyProtection="1">
      <alignment/>
      <protection/>
    </xf>
    <xf numFmtId="0" fontId="5" fillId="4" borderId="0" xfId="0" applyNumberFormat="1" applyBorder="1" applyAlignment="1" applyProtection="1">
      <alignment horizontal="right"/>
      <protection/>
    </xf>
    <xf numFmtId="0" fontId="6" fillId="4" borderId="0" xfId="0" applyNumberFormat="1" applyBorder="1" applyAlignment="1" applyProtection="1">
      <alignment horizontal="center"/>
      <protection/>
    </xf>
    <xf numFmtId="0" fontId="5" fillId="4" borderId="0" xfId="0" applyNumberFormat="1" applyFont="1" applyBorder="1" applyAlignment="1" applyProtection="1">
      <alignment/>
      <protection/>
    </xf>
    <xf numFmtId="0" fontId="7" fillId="4" borderId="0" xfId="0" applyNumberFormat="1" applyFont="1" applyBorder="1" applyAlignment="1" applyProtection="1">
      <alignment/>
      <protection/>
    </xf>
    <xf numFmtId="0" fontId="7" fillId="4" borderId="0" xfId="0" applyNumberFormat="1" applyFont="1" applyBorder="1" applyAlignment="1" applyProtection="1">
      <alignment horizontal="center"/>
      <protection/>
    </xf>
    <xf numFmtId="0" fontId="7" fillId="2" borderId="0" xfId="0" applyNumberFormat="1" applyFont="1" applyBorder="1" applyAlignment="1" applyProtection="1">
      <alignment/>
      <protection/>
    </xf>
    <xf numFmtId="0" fontId="7" fillId="2" borderId="0" xfId="0" applyNumberFormat="1" applyFont="1" applyBorder="1" applyAlignment="1" applyProtection="1">
      <alignment horizontal="center"/>
      <protection/>
    </xf>
    <xf numFmtId="0" fontId="0" fillId="2" borderId="0" xfId="0" applyNumberFormat="1" applyFont="1" applyBorder="1" applyAlignment="1" applyProtection="1">
      <alignment horizontal="center"/>
      <protection/>
    </xf>
    <xf numFmtId="0" fontId="7" fillId="3" borderId="0" xfId="0" applyNumberFormat="1" applyFont="1" applyBorder="1" applyAlignment="1" applyProtection="1">
      <alignment/>
      <protection/>
    </xf>
    <xf numFmtId="0" fontId="7" fillId="3" borderId="0" xfId="0" applyNumberFormat="1" applyFont="1" applyBorder="1" applyAlignment="1" applyProtection="1">
      <alignment horizontal="center"/>
      <protection/>
    </xf>
    <xf numFmtId="0" fontId="0" fillId="3" borderId="0" xfId="0" applyNumberFormat="1" applyFont="1" applyBorder="1" applyAlignment="1" applyProtection="1">
      <alignment horizontal="center"/>
      <protection/>
    </xf>
    <xf numFmtId="0" fontId="9" fillId="0" borderId="0" xfId="0" applyNumberFormat="1" applyFont="1" applyFill="1" applyBorder="1" applyAlignment="1" applyProtection="1">
      <alignment/>
      <protection/>
    </xf>
    <xf numFmtId="58" fontId="0" fillId="2" borderId="0" xfId="0" applyBorder="1" applyAlignment="1" applyProtection="1">
      <alignment horizontal="left"/>
      <protection/>
    </xf>
    <xf numFmtId="0" fontId="0" fillId="0" borderId="0" xfId="0" applyNumberFormat="1" applyFont="1" applyFill="1" applyBorder="1" applyAlignment="1" applyProtection="1">
      <alignment/>
      <protection/>
    </xf>
    <xf numFmtId="58" fontId="10" fillId="2" borderId="0" xfId="0" applyFont="1" applyBorder="1" applyAlignment="1" applyProtection="1">
      <alignment/>
      <protection/>
    </xf>
    <xf numFmtId="49" fontId="0" fillId="2" borderId="0" xfId="0" applyFont="1" applyBorder="1" applyAlignment="1" applyProtection="1">
      <alignment/>
      <protection/>
    </xf>
    <xf numFmtId="0" fontId="11"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Continuous"/>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0" fillId="0" borderId="0" xfId="0" applyNumberFormat="1" applyFont="1" applyAlignment="1" applyProtection="1">
      <alignment/>
      <protection/>
    </xf>
    <xf numFmtId="0" fontId="14" fillId="0" borderId="0" xfId="0" applyNumberFormat="1" applyFont="1" applyFill="1" applyBorder="1" applyAlignment="1" applyProtection="1">
      <alignment/>
      <protection/>
    </xf>
    <xf numFmtId="0" fontId="15" fillId="4" borderId="1" xfId="0" applyNumberFormat="1" applyFont="1" applyAlignment="1" applyProtection="1">
      <alignment horizontal="center" vertical="center"/>
      <protection/>
    </xf>
    <xf numFmtId="1" fontId="14" fillId="0" borderId="2" xfId="0" applyFont="1" applyAlignment="1" applyProtection="1">
      <alignment vertical="center"/>
      <protection/>
    </xf>
    <xf numFmtId="1" fontId="14" fillId="0" borderId="3" xfId="0" applyFont="1" applyAlignment="1" applyProtection="1">
      <alignment vertical="center"/>
      <protection/>
    </xf>
    <xf numFmtId="0" fontId="14" fillId="0" borderId="4" xfId="0" applyNumberFormat="1" applyFont="1" applyAlignment="1" applyProtection="1">
      <alignment/>
      <protection/>
    </xf>
    <xf numFmtId="0" fontId="0" fillId="0" borderId="2" xfId="0" applyNumberFormat="1" applyFill="1" applyAlignment="1" applyProtection="1">
      <alignment vertical="center"/>
      <protection/>
    </xf>
    <xf numFmtId="0" fontId="0" fillId="0" borderId="3" xfId="0" applyNumberFormat="1" applyFill="1" applyAlignment="1" applyProtection="1">
      <alignment vertical="center"/>
      <protection/>
    </xf>
    <xf numFmtId="0" fontId="14" fillId="0" borderId="2" xfId="0" applyNumberFormat="1" applyFont="1" applyAlignment="1" applyProtection="1">
      <alignment vertical="center" wrapText="1"/>
      <protection/>
    </xf>
    <xf numFmtId="0" fontId="14" fillId="0" borderId="3" xfId="0" applyNumberFormat="1" applyFont="1" applyAlignment="1" applyProtection="1">
      <alignment vertical="center" wrapText="1"/>
      <protection/>
    </xf>
    <xf numFmtId="0" fontId="14" fillId="2" borderId="0" xfId="0" applyNumberFormat="1" applyFont="1" applyAlignment="1" applyProtection="1">
      <alignment/>
      <protection/>
    </xf>
    <xf numFmtId="0" fontId="16" fillId="3" borderId="0" xfId="0" applyNumberFormat="1" applyFont="1" applyBorder="1" applyAlignment="1" applyProtection="1">
      <alignment/>
      <protection/>
    </xf>
    <xf numFmtId="0" fontId="14" fillId="3" borderId="0" xfId="0" applyNumberFormat="1" applyFont="1" applyBorder="1" applyAlignment="1" applyProtection="1">
      <alignment/>
      <protection/>
    </xf>
    <xf numFmtId="0" fontId="14" fillId="0" borderId="0" xfId="0" applyNumberFormat="1" applyFont="1" applyFill="1" applyBorder="1" applyAlignment="1" applyProtection="1">
      <alignment horizontal="center"/>
      <protection/>
    </xf>
    <xf numFmtId="0" fontId="0" fillId="4" borderId="5" xfId="0" applyNumberFormat="1" applyFont="1" applyAlignment="1" applyProtection="1">
      <alignment horizontal="center" vertical="center"/>
      <protection/>
    </xf>
    <xf numFmtId="1" fontId="14" fillId="0" borderId="6" xfId="0" applyFont="1" applyAlignment="1" applyProtection="1">
      <alignment horizontal="center"/>
      <protection/>
    </xf>
    <xf numFmtId="1" fontId="14" fillId="0" borderId="7" xfId="0" applyFont="1" applyAlignment="1" applyProtection="1">
      <alignment horizontal="center"/>
      <protection/>
    </xf>
    <xf numFmtId="0" fontId="14" fillId="0" borderId="4" xfId="0" applyNumberFormat="1" applyFont="1" applyAlignment="1" applyProtection="1">
      <alignment horizontal="center"/>
      <protection/>
    </xf>
    <xf numFmtId="1" fontId="14" fillId="0" borderId="8" xfId="0" applyFont="1" applyAlignment="1" applyProtection="1">
      <alignment horizontal="center"/>
      <protection/>
    </xf>
    <xf numFmtId="0" fontId="14" fillId="2" borderId="0" xfId="0" applyNumberFormat="1" applyFont="1" applyAlignment="1" applyProtection="1">
      <alignment horizontal="center"/>
      <protection/>
    </xf>
    <xf numFmtId="0" fontId="14" fillId="3" borderId="0" xfId="0" applyNumberFormat="1" applyFont="1" applyBorder="1" applyAlignment="1" applyProtection="1">
      <alignment horizontal="center"/>
      <protection/>
    </xf>
    <xf numFmtId="0" fontId="17" fillId="0" borderId="9" xfId="0" applyNumberFormat="1" applyFont="1" applyFill="1" applyAlignment="1" applyProtection="1">
      <alignment horizontal="right"/>
      <protection/>
    </xf>
    <xf numFmtId="59" fontId="0" fillId="0" borderId="10" xfId="0" applyAlignment="1" applyProtection="1">
      <alignment horizontal="center"/>
      <protection/>
    </xf>
    <xf numFmtId="59" fontId="0" fillId="0" borderId="2" xfId="0" applyAlignment="1" applyProtection="1">
      <alignment horizontal="center"/>
      <protection/>
    </xf>
    <xf numFmtId="59" fontId="0" fillId="0" borderId="4" xfId="0" applyAlignment="1" applyProtection="1">
      <alignment horizontal="center"/>
      <protection/>
    </xf>
    <xf numFmtId="59" fontId="0" fillId="0" borderId="3" xfId="0" applyAlignment="1" applyProtection="1">
      <alignment horizontal="center"/>
      <protection/>
    </xf>
    <xf numFmtId="59" fontId="0" fillId="2" borderId="0" xfId="0" applyAlignment="1" applyProtection="1">
      <alignment horizontal="center"/>
      <protection/>
    </xf>
    <xf numFmtId="0" fontId="17" fillId="5" borderId="11" xfId="0" applyNumberFormat="1" applyFont="1" applyAlignment="1" applyProtection="1">
      <alignment horizontal="right"/>
      <protection/>
    </xf>
    <xf numFmtId="59" fontId="0" fillId="5" borderId="12" xfId="0" applyAlignment="1" applyProtection="1">
      <alignment horizontal="center"/>
      <protection/>
    </xf>
    <xf numFmtId="59" fontId="0" fillId="5" borderId="0" xfId="0" applyAlignment="1" applyProtection="1">
      <alignment horizontal="center"/>
      <protection/>
    </xf>
    <xf numFmtId="59" fontId="0" fillId="5" borderId="1" xfId="0" applyAlignment="1" applyProtection="1">
      <alignment horizontal="center"/>
      <protection/>
    </xf>
    <xf numFmtId="0" fontId="17" fillId="0" borderId="13" xfId="0" applyNumberFormat="1" applyFont="1" applyAlignment="1" applyProtection="1">
      <alignment horizontal="right"/>
      <protection/>
    </xf>
    <xf numFmtId="59" fontId="0" fillId="0" borderId="6" xfId="0" applyAlignment="1" applyProtection="1">
      <alignment horizontal="center"/>
      <protection/>
    </xf>
    <xf numFmtId="59" fontId="0" fillId="0" borderId="7" xfId="0" applyAlignment="1" applyProtection="1">
      <alignment horizontal="center"/>
      <protection/>
    </xf>
    <xf numFmtId="59" fontId="0" fillId="0" borderId="8" xfId="0" applyAlignment="1" applyProtection="1">
      <alignment horizontal="center"/>
      <protection/>
    </xf>
    <xf numFmtId="59" fontId="0" fillId="0" borderId="1" xfId="0" applyAlignment="1" applyProtection="1">
      <alignment horizontal="center"/>
      <protection/>
    </xf>
    <xf numFmtId="0" fontId="0" fillId="0" borderId="0" xfId="0" applyNumberFormat="1" applyFont="1" applyAlignment="1" applyProtection="1">
      <alignment/>
      <protection/>
    </xf>
    <xf numFmtId="0" fontId="10" fillId="0" borderId="7" xfId="0" applyNumberFormat="1" applyFont="1" applyAlignment="1" applyProtection="1">
      <alignment horizontal="center"/>
      <protection/>
    </xf>
    <xf numFmtId="0" fontId="10" fillId="2" borderId="0" xfId="0" applyNumberFormat="1" applyFont="1" applyAlignment="1" applyProtection="1">
      <alignment horizontal="center"/>
      <protection/>
    </xf>
    <xf numFmtId="0" fontId="14" fillId="0" borderId="6" xfId="0" applyNumberFormat="1" applyFont="1" applyAlignment="1" applyProtection="1">
      <alignment horizontal="center"/>
      <protection/>
    </xf>
    <xf numFmtId="0" fontId="14" fillId="0" borderId="7" xfId="0" applyNumberFormat="1" applyFont="1" applyAlignment="1" applyProtection="1">
      <alignment horizontal="center"/>
      <protection/>
    </xf>
    <xf numFmtId="2" fontId="0" fillId="0" borderId="10" xfId="0" applyAlignment="1" applyProtection="1">
      <alignment horizontal="center"/>
      <protection/>
    </xf>
    <xf numFmtId="2" fontId="0" fillId="0" borderId="2" xfId="0" applyAlignment="1" applyProtection="1">
      <alignment horizontal="center"/>
      <protection/>
    </xf>
    <xf numFmtId="2" fontId="0" fillId="0" borderId="3" xfId="0" applyAlignment="1" applyProtection="1">
      <alignment horizontal="center"/>
      <protection/>
    </xf>
    <xf numFmtId="2" fontId="0" fillId="5" borderId="12" xfId="0" applyAlignment="1" applyProtection="1">
      <alignment horizontal="center"/>
      <protection/>
    </xf>
    <xf numFmtId="2" fontId="0" fillId="5" borderId="0" xfId="0" applyAlignment="1" applyProtection="1">
      <alignment horizontal="center"/>
      <protection/>
    </xf>
    <xf numFmtId="2" fontId="0" fillId="5" borderId="1" xfId="0" applyAlignment="1" applyProtection="1">
      <alignment horizontal="center"/>
      <protection/>
    </xf>
    <xf numFmtId="0" fontId="18" fillId="2" borderId="0" xfId="0" applyNumberFormat="1" applyFont="1" applyAlignment="1" applyProtection="1">
      <alignment horizontal="right"/>
      <protection/>
    </xf>
    <xf numFmtId="0" fontId="17" fillId="0" borderId="0" xfId="0" applyNumberFormat="1" applyFont="1" applyAlignment="1" applyProtection="1">
      <alignment horizontal="right"/>
      <protection/>
    </xf>
    <xf numFmtId="59" fontId="0" fillId="0" borderId="0" xfId="0" applyAlignment="1" applyProtection="1">
      <alignment horizontal="center"/>
      <protection/>
    </xf>
    <xf numFmtId="1" fontId="14" fillId="0" borderId="4" xfId="0" applyFont="1" applyAlignment="1" applyProtection="1">
      <alignment horizontal="center"/>
      <protection/>
    </xf>
    <xf numFmtId="3" fontId="0" fillId="0" borderId="10" xfId="0" applyAlignment="1" applyProtection="1">
      <alignment horizontal="center"/>
      <protection/>
    </xf>
    <xf numFmtId="3" fontId="0" fillId="0" borderId="2" xfId="0" applyAlignment="1" applyProtection="1">
      <alignment horizontal="center"/>
      <protection/>
    </xf>
    <xf numFmtId="3" fontId="0" fillId="0" borderId="4" xfId="0" applyAlignment="1" applyProtection="1">
      <alignment horizontal="center"/>
      <protection/>
    </xf>
    <xf numFmtId="3" fontId="0" fillId="0" borderId="3" xfId="0" applyAlignment="1" applyProtection="1">
      <alignment horizontal="center"/>
      <protection/>
    </xf>
    <xf numFmtId="3" fontId="0" fillId="5" borderId="12" xfId="0" applyAlignment="1" applyProtection="1">
      <alignment horizontal="center"/>
      <protection/>
    </xf>
    <xf numFmtId="3" fontId="0" fillId="5" borderId="0" xfId="0" applyAlignment="1" applyProtection="1">
      <alignment horizontal="center"/>
      <protection/>
    </xf>
    <xf numFmtId="3" fontId="0" fillId="5" borderId="1" xfId="0" applyAlignment="1" applyProtection="1">
      <alignment horizontal="center"/>
      <protection/>
    </xf>
    <xf numFmtId="3" fontId="0" fillId="0" borderId="1" xfId="0" applyAlignment="1" applyProtection="1">
      <alignment horizontal="center"/>
      <protection/>
    </xf>
    <xf numFmtId="0" fontId="10" fillId="0" borderId="0" xfId="0" applyNumberFormat="1" applyFont="1" applyAlignment="1" applyProtection="1">
      <alignment horizontal="center"/>
      <protection/>
    </xf>
    <xf numFmtId="0" fontId="15" fillId="4" borderId="1" xfId="0" applyNumberFormat="1" applyFont="1" applyAlignment="1" applyProtection="1">
      <alignment horizontal="center" vertical="center" wrapText="1"/>
      <protection/>
    </xf>
    <xf numFmtId="0" fontId="14" fillId="0" borderId="12" xfId="0" applyNumberFormat="1" applyFont="1" applyAlignment="1" applyProtection="1">
      <alignment/>
      <protection/>
    </xf>
    <xf numFmtId="0" fontId="0" fillId="0" borderId="0" xfId="0" applyNumberFormat="1" applyAlignment="1" applyProtection="1">
      <alignment vertical="center"/>
      <protection/>
    </xf>
    <xf numFmtId="0" fontId="14" fillId="0" borderId="0" xfId="0" applyNumberFormat="1" applyFont="1" applyAlignment="1" applyProtection="1">
      <alignment/>
      <protection/>
    </xf>
    <xf numFmtId="0" fontId="14" fillId="0" borderId="0" xfId="0" applyNumberFormat="1" applyFont="1" applyAlignment="1" applyProtection="1">
      <alignment vertical="center" wrapText="1"/>
      <protection/>
    </xf>
    <xf numFmtId="0" fontId="0" fillId="4" borderId="5" xfId="0" applyNumberFormat="1" applyFont="1" applyAlignment="1" applyProtection="1">
      <alignment horizontal="center" vertical="center" wrapText="1"/>
      <protection/>
    </xf>
    <xf numFmtId="0" fontId="14" fillId="0" borderId="12" xfId="0" applyNumberFormat="1" applyFont="1" applyAlignment="1" applyProtection="1">
      <alignment horizontal="center"/>
      <protection/>
    </xf>
    <xf numFmtId="0" fontId="14" fillId="0" borderId="0" xfId="0" applyNumberFormat="1" applyFont="1" applyAlignment="1" applyProtection="1">
      <alignment horizontal="center"/>
      <protection/>
    </xf>
    <xf numFmtId="1" fontId="0" fillId="0" borderId="10" xfId="0" applyAlignment="1" applyProtection="1">
      <alignment horizontal="center"/>
      <protection/>
    </xf>
    <xf numFmtId="1" fontId="0" fillId="0" borderId="2" xfId="0" applyAlignment="1" applyProtection="1">
      <alignment horizontal="center"/>
      <protection/>
    </xf>
    <xf numFmtId="1" fontId="0" fillId="0" borderId="3" xfId="0" applyAlignment="1" applyProtection="1">
      <alignment horizontal="center"/>
      <protection/>
    </xf>
    <xf numFmtId="1" fontId="0" fillId="0" borderId="0" xfId="0" applyAlignment="1" applyProtection="1">
      <alignment horizontal="center"/>
      <protection/>
    </xf>
    <xf numFmtId="1" fontId="0" fillId="5" borderId="12" xfId="0" applyAlignment="1" applyProtection="1">
      <alignment horizontal="center"/>
      <protection/>
    </xf>
    <xf numFmtId="1" fontId="0" fillId="5" borderId="0" xfId="0" applyAlignment="1" applyProtection="1">
      <alignment horizontal="center"/>
      <protection/>
    </xf>
    <xf numFmtId="1" fontId="0" fillId="5" borderId="1" xfId="0" applyAlignment="1" applyProtection="1">
      <alignment horizontal="center"/>
      <protection/>
    </xf>
    <xf numFmtId="59" fontId="0" fillId="0" borderId="0" xfId="0" applyFont="1" applyFill="1" applyBorder="1" applyAlignment="1" applyProtection="1">
      <alignment/>
      <protection/>
    </xf>
    <xf numFmtId="0" fontId="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Continuous"/>
      <protection/>
    </xf>
    <xf numFmtId="0" fontId="12" fillId="0" borderId="0" xfId="0" applyNumberFormat="1" applyFont="1" applyFill="1" applyBorder="1" applyAlignment="1" applyProtection="1">
      <alignment horizontal="right"/>
      <protection/>
    </xf>
    <xf numFmtId="0" fontId="20" fillId="3" borderId="0" xfId="0" applyNumberFormat="1" applyFont="1" applyBorder="1" applyAlignment="1" applyProtection="1">
      <alignment/>
      <protection/>
    </xf>
    <xf numFmtId="0" fontId="16" fillId="0" borderId="0" xfId="0" applyNumberFormat="1" applyFont="1" applyFill="1" applyBorder="1" applyAlignment="1" applyProtection="1">
      <alignment/>
      <protection/>
    </xf>
    <xf numFmtId="0" fontId="4" fillId="3" borderId="0" xfId="0" applyNumberFormat="1" applyFont="1" applyBorder="1" applyAlignment="1" applyProtection="1">
      <alignment/>
      <protection/>
    </xf>
    <xf numFmtId="0" fontId="4" fillId="0" borderId="0" xfId="0" applyNumberFormat="1" applyFont="1" applyBorder="1" applyAlignment="1" applyProtection="1">
      <alignment/>
      <protection/>
    </xf>
    <xf numFmtId="60" fontId="4" fillId="3" borderId="0" xfId="0" applyFont="1" applyBorder="1" applyAlignment="1" applyProtection="1">
      <alignment/>
      <protection/>
    </xf>
    <xf numFmtId="60" fontId="20" fillId="3" borderId="0" xfId="0" applyFont="1" applyBorder="1" applyAlignment="1" applyProtection="1">
      <alignment/>
      <protection/>
    </xf>
    <xf numFmtId="0" fontId="0" fillId="0" borderId="0" xfId="0" applyNumberFormat="1" applyFont="1" applyBorder="1" applyAlignment="1" applyProtection="1">
      <alignment/>
      <protection/>
    </xf>
    <xf numFmtId="0" fontId="0"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center"/>
      <protection/>
    </xf>
    <xf numFmtId="59" fontId="0" fillId="0" borderId="0" xfId="0" applyFont="1" applyFill="1" applyAlignment="1" applyProtection="1">
      <alignment/>
      <protection/>
    </xf>
    <xf numFmtId="0" fontId="0" fillId="0" borderId="0" xfId="0" applyNumberFormat="1" applyFont="1" applyFill="1" applyAlignment="1" applyProtection="1">
      <alignment horizontal="right" wrapText="1"/>
      <protection/>
    </xf>
    <xf numFmtId="0" fontId="10" fillId="0" borderId="0" xfId="0" applyNumberFormat="1" applyFont="1" applyFill="1" applyAlignment="1" applyProtection="1">
      <alignment/>
      <protection/>
    </xf>
    <xf numFmtId="0" fontId="0" fillId="0" borderId="0" xfId="0" applyNumberFormat="1" applyFont="1" applyFill="1" applyAlignment="1" applyProtection="1">
      <alignment horizontal="center" wrapText="1"/>
      <protection/>
    </xf>
    <xf numFmtId="0" fontId="21" fillId="0" borderId="0" xfId="0" applyNumberFormat="1" applyFont="1" applyFill="1" applyAlignment="1" applyProtection="1">
      <alignment horizontal="right" wrapText="1"/>
      <protection/>
    </xf>
    <xf numFmtId="0" fontId="22" fillId="0" borderId="0" xfId="0" applyNumberFormat="1" applyFont="1" applyFill="1" applyAlignment="1" applyProtection="1">
      <alignment horizontal="center"/>
      <protection/>
    </xf>
    <xf numFmtId="0" fontId="4" fillId="2" borderId="0" xfId="0" applyNumberFormat="1" applyFont="1" applyAlignment="1" applyProtection="1">
      <alignment horizontal="center"/>
      <protection/>
    </xf>
    <xf numFmtId="0" fontId="6" fillId="4" borderId="0" xfId="0" applyNumberFormat="1" applyFont="1" applyAlignment="1" applyProtection="1">
      <alignment horizontal="left"/>
      <protection/>
    </xf>
    <xf numFmtId="0" fontId="4" fillId="4" borderId="0" xfId="0" applyNumberFormat="1" applyFont="1" applyAlignment="1" applyProtection="1">
      <alignment horizontal="left"/>
      <protection/>
    </xf>
    <xf numFmtId="0" fontId="6" fillId="4" borderId="0" xfId="0" applyNumberFormat="1" applyFont="1" applyAlignment="1" applyProtection="1">
      <alignment horizontal="left" wrapText="1"/>
      <protection/>
    </xf>
    <xf numFmtId="0" fontId="21" fillId="2" borderId="14" xfId="0" applyNumberFormat="1" applyFont="1" applyAlignment="1" applyProtection="1">
      <alignment horizontal="center" wrapText="1"/>
      <protection/>
    </xf>
    <xf numFmtId="0" fontId="21" fillId="2" borderId="14" xfId="0" applyNumberFormat="1" applyFont="1" applyAlignment="1" applyProtection="1">
      <alignment horizontal="center"/>
      <protection/>
    </xf>
    <xf numFmtId="0" fontId="0" fillId="0" borderId="0" xfId="0" applyNumberFormat="1" applyFont="1" applyFill="1" applyBorder="1" applyAlignment="1" applyProtection="1">
      <alignment horizontal="left"/>
      <protection/>
    </xf>
    <xf numFmtId="0" fontId="23"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Fill="1" applyBorder="1" applyAlignment="1" applyProtection="1">
      <alignment horizontal="left"/>
      <protection/>
    </xf>
    <xf numFmtId="0" fontId="0" fillId="0" borderId="0" xfId="0" applyFill="1" applyAlignment="1">
      <alignment horizontal="left"/>
    </xf>
    <xf numFmtId="0" fontId="24" fillId="0" borderId="0" xfId="0" applyFont="1" applyFill="1" applyAlignment="1">
      <alignment horizontal="left" vertical="top" wrapText="1"/>
    </xf>
    <xf numFmtId="0" fontId="21"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49" fontId="25" fillId="0" borderId="0" xfId="0" applyFont="1" applyFill="1" applyAlignment="1">
      <alignment horizontal="left" wrapText="1"/>
    </xf>
    <xf numFmtId="0" fontId="24" fillId="0" borderId="0" xfId="0" applyFont="1" applyFill="1" applyAlignment="1">
      <alignment horizontal="left"/>
    </xf>
    <xf numFmtId="0" fontId="22" fillId="0" borderId="0" xfId="0" applyFont="1" applyFill="1" applyAlignment="1">
      <alignment horizontal="left" wrapText="1"/>
    </xf>
    <xf numFmtId="49" fontId="26" fillId="0" borderId="0" xfId="0" applyFont="1" applyFill="1" applyAlignment="1">
      <alignment horizontal="left" wrapText="1"/>
    </xf>
    <xf numFmtId="0" fontId="21" fillId="0" borderId="0" xfId="0" applyFont="1" applyAlignment="1">
      <alignment/>
    </xf>
    <xf numFmtId="0" fontId="27" fillId="0" borderId="0" xfId="0" applyNumberFormat="1" applyFont="1" applyFill="1" applyBorder="1" applyAlignment="1" applyProtection="1">
      <alignment/>
      <protection/>
    </xf>
    <xf numFmtId="0" fontId="0" fillId="0" borderId="0" xfId="0" applyFont="1" applyAlignment="1">
      <alignment/>
    </xf>
    <xf numFmtId="49" fontId="26" fillId="0" borderId="0" xfId="0" applyFont="1" applyFill="1" applyAlignment="1">
      <alignment horizontal="left" vertical="top" wrapText="1"/>
    </xf>
    <xf numFmtId="0" fontId="14" fillId="0" borderId="0" xfId="0" applyNumberFormat="1" applyFont="1" applyFill="1" applyBorder="1" applyAlignment="1" applyProtection="1">
      <alignment vertical="center"/>
      <protection/>
    </xf>
    <xf numFmtId="0" fontId="0" fillId="0" borderId="0" xfId="0" applyFont="1" applyAlignment="1">
      <alignment horizontal="left"/>
    </xf>
    <xf numFmtId="0" fontId="22" fillId="0" borderId="0" xfId="0" applyFont="1" applyFill="1" applyAlignment="1">
      <alignment horizontal="left"/>
    </xf>
    <xf numFmtId="0" fontId="28" fillId="0" borderId="0" xfId="0" applyFont="1" applyAlignment="1">
      <alignment horizontal="left"/>
    </xf>
    <xf numFmtId="0" fontId="27" fillId="0" borderId="0" xfId="0" applyNumberFormat="1" applyFont="1" applyFill="1" applyBorder="1" applyAlignment="1" applyProtection="1">
      <alignment horizontal="left"/>
      <protection/>
    </xf>
    <xf numFmtId="1" fontId="14" fillId="0" borderId="10" xfId="0" applyFont="1" applyBorder="1" applyAlignment="1" applyProtection="1">
      <alignment horizontal="center"/>
      <protection/>
    </xf>
    <xf numFmtId="1" fontId="14" fillId="0" borderId="6" xfId="0" applyFont="1" applyBorder="1" applyAlignment="1" applyProtection="1">
      <alignment horizontal="center"/>
      <protection/>
    </xf>
    <xf numFmtId="59" fontId="0" fillId="0" borderId="10" xfId="0" applyBorder="1" applyAlignment="1" applyProtection="1">
      <alignment horizontal="center"/>
      <protection/>
    </xf>
    <xf numFmtId="59" fontId="0" fillId="5" borderId="12" xfId="0" applyBorder="1" applyAlignment="1" applyProtection="1">
      <alignment horizontal="center"/>
      <protection/>
    </xf>
    <xf numFmtId="59" fontId="0" fillId="0" borderId="6" xfId="0" applyBorder="1" applyAlignment="1" applyProtection="1">
      <alignment horizontal="center"/>
      <protection/>
    </xf>
    <xf numFmtId="1" fontId="14" fillId="0" borderId="10" xfId="0" applyFont="1" applyAlignment="1" applyProtection="1">
      <alignment horizontal="center"/>
      <protection/>
    </xf>
    <xf numFmtId="0" fontId="14" fillId="0" borderId="6" xfId="0" applyNumberFormat="1" applyFont="1" applyBorder="1" applyAlignment="1" applyProtection="1">
      <alignment horizontal="center"/>
      <protection/>
    </xf>
    <xf numFmtId="2" fontId="0" fillId="0" borderId="10" xfId="0" applyBorder="1" applyAlignment="1" applyProtection="1">
      <alignment horizontal="center"/>
      <protection/>
    </xf>
    <xf numFmtId="2" fontId="0" fillId="5" borderId="12" xfId="0" applyBorder="1" applyAlignment="1" applyProtection="1">
      <alignment horizontal="center"/>
      <protection/>
    </xf>
    <xf numFmtId="3" fontId="0" fillId="0" borderId="10" xfId="0" applyBorder="1" applyAlignment="1" applyProtection="1">
      <alignment horizontal="center"/>
      <protection/>
    </xf>
    <xf numFmtId="3" fontId="0" fillId="5" borderId="12" xfId="0" applyBorder="1" applyAlignment="1" applyProtection="1">
      <alignment horizontal="center"/>
      <protection/>
    </xf>
    <xf numFmtId="1" fontId="0" fillId="0" borderId="10" xfId="0" applyBorder="1" applyAlignment="1" applyProtection="1">
      <alignment horizontal="center"/>
      <protection/>
    </xf>
    <xf numFmtId="1" fontId="0" fillId="5" borderId="12" xfId="0" applyBorder="1" applyAlignment="1" applyProtection="1">
      <alignment horizontal="center"/>
      <protection/>
    </xf>
    <xf numFmtId="0" fontId="14" fillId="0" borderId="10" xfId="0" applyNumberFormat="1" applyFont="1" applyAlignment="1" applyProtection="1">
      <alignment horizontal="center"/>
      <protection/>
    </xf>
    <xf numFmtId="0" fontId="14" fillId="0" borderId="10" xfId="0" applyNumberFormat="1" applyFont="1" applyAlignment="1" applyProtection="1">
      <alignment horizontal="center" wrapText="1"/>
      <protection/>
    </xf>
    <xf numFmtId="0" fontId="14" fillId="0" borderId="0" xfId="0" applyNumberFormat="1" applyFont="1" applyAlignment="1" applyProtection="1">
      <alignment horizontal="center"/>
      <protection/>
    </xf>
    <xf numFmtId="0" fontId="14" fillId="0" borderId="0" xfId="0" applyNumberFormat="1" applyFont="1" applyAlignment="1" applyProtection="1">
      <alignment horizontal="center" wrapText="1"/>
      <protection/>
    </xf>
    <xf numFmtId="0" fontId="32" fillId="0" borderId="0" xfId="0" applyFont="1" applyAlignment="1">
      <alignment horizontal="right"/>
    </xf>
    <xf numFmtId="0" fontId="16" fillId="0" borderId="0" xfId="0" applyNumberFormat="1" applyFont="1" applyAlignment="1" applyProtection="1">
      <alignment horizontal="left"/>
      <protection/>
    </xf>
    <xf numFmtId="0" fontId="0" fillId="2" borderId="0" xfId="0" applyFont="1" applyFill="1" applyAlignment="1">
      <alignment/>
    </xf>
    <xf numFmtId="0" fontId="0" fillId="2"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left" wrapText="1"/>
      <protection/>
    </xf>
    <xf numFmtId="0" fontId="0" fillId="5" borderId="12" xfId="0" applyNumberFormat="1" applyFont="1" applyFill="1" applyBorder="1" applyAlignment="1" applyProtection="1">
      <alignment horizontal="center"/>
      <protection/>
    </xf>
    <xf numFmtId="0" fontId="0" fillId="5" borderId="12"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2"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0" fillId="0" borderId="15" xfId="0" applyNumberFormat="1" applyFont="1" applyBorder="1" applyAlignment="1" applyProtection="1">
      <alignment/>
      <protection/>
    </xf>
    <xf numFmtId="0" fontId="0" fillId="5" borderId="12" xfId="0" applyFill="1" applyBorder="1" applyAlignment="1">
      <alignment horizontal="center"/>
    </xf>
    <xf numFmtId="0" fontId="0" fillId="5" borderId="12" xfId="0" applyFill="1" applyBorder="1" applyAlignment="1">
      <alignment/>
    </xf>
    <xf numFmtId="0" fontId="0" fillId="5" borderId="15" xfId="0" applyFill="1" applyBorder="1" applyAlignment="1">
      <alignment/>
    </xf>
    <xf numFmtId="0" fontId="0" fillId="0" borderId="12" xfId="0" applyBorder="1" applyAlignment="1">
      <alignment/>
    </xf>
    <xf numFmtId="0" fontId="0" fillId="0" borderId="12" xfId="0" applyBorder="1" applyAlignment="1">
      <alignment horizontal="center"/>
    </xf>
    <xf numFmtId="0" fontId="0" fillId="0" borderId="15" xfId="0" applyBorder="1" applyAlignment="1">
      <alignment/>
    </xf>
    <xf numFmtId="0" fontId="0" fillId="0" borderId="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10" xfId="0" applyBorder="1" applyAlignment="1">
      <alignment/>
    </xf>
    <xf numFmtId="0" fontId="0" fillId="0" borderId="3" xfId="0" applyBorder="1" applyAlignment="1">
      <alignmen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21" fillId="0" borderId="0" xfId="0" applyFont="1" applyAlignment="1">
      <alignment horizontal="right"/>
    </xf>
    <xf numFmtId="0" fontId="0" fillId="3" borderId="0" xfId="0" applyNumberFormat="1" applyFont="1" applyFill="1" applyAlignment="1" applyProtection="1">
      <alignment/>
      <protection/>
    </xf>
    <xf numFmtId="0" fontId="0" fillId="3" borderId="0" xfId="0" applyFill="1" applyAlignment="1">
      <alignment/>
    </xf>
    <xf numFmtId="0" fontId="0" fillId="3" borderId="0" xfId="0" applyNumberFormat="1" applyFont="1" applyFill="1" applyBorder="1" applyAlignment="1" applyProtection="1">
      <alignment/>
      <protection/>
    </xf>
    <xf numFmtId="0" fontId="11" fillId="3" borderId="0" xfId="0" applyNumberFormat="1" applyFont="1" applyFill="1" applyBorder="1" applyAlignment="1" applyProtection="1">
      <alignment/>
      <protection/>
    </xf>
    <xf numFmtId="0" fontId="22" fillId="3" borderId="0" xfId="0" applyNumberFormat="1" applyFont="1" applyFill="1" applyAlignment="1" applyProtection="1">
      <alignment horizontal="center"/>
      <protection/>
    </xf>
    <xf numFmtId="0" fontId="0" fillId="3" borderId="0" xfId="0" applyNumberFormat="1" applyFont="1" applyFill="1" applyAlignment="1" applyProtection="1">
      <alignment/>
      <protection/>
    </xf>
    <xf numFmtId="0" fontId="16" fillId="0" borderId="0" xfId="0" applyFont="1" applyAlignment="1">
      <alignment horizontal="left"/>
    </xf>
    <xf numFmtId="0" fontId="16"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Occupancy</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66FF"/>
              </a:solidFill>
              <a:ln>
                <a:solidFill>
                  <a:srgbClr val="3366FF"/>
                </a:solidFill>
              </a:ln>
            </c:spPr>
          </c:marker>
          <c:cat>
            <c:numRef>
              <c:f>#REF!</c:f>
              <c:numCache/>
            </c:numRef>
          </c:cat>
          <c:val>
            <c:numRef>
              <c:f>#REF!</c:f>
              <c:numCache/>
            </c:numRef>
          </c:val>
          <c:smooth val="0"/>
        </c:ser>
        <c:ser>
          <c:idx val="1"/>
          <c:order val="1"/>
          <c:tx>
            <c:v>ADR</c:v>
          </c:tx>
          <c:spPr>
            <a:ln w="38100">
              <a:solidFill>
                <a:srgbClr val="579A32"/>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579A32"/>
              </a:solidFill>
              <a:ln>
                <a:solidFill>
                  <a:srgbClr val="579A32"/>
                </a:solidFill>
              </a:ln>
            </c:spPr>
          </c:marker>
          <c:cat>
            <c:numRef>
              <c:f>#REF!</c:f>
              <c:numCache/>
            </c:numRef>
          </c:cat>
          <c:val>
            <c:numRef>
              <c:f>#REF!</c:f>
              <c:numCache/>
            </c:numRef>
          </c:val>
          <c:smooth val="0"/>
        </c:ser>
        <c:ser>
          <c:idx val="2"/>
          <c:order val="2"/>
          <c:tx>
            <c:v>RevPAR</c:v>
          </c:tx>
          <c:spPr>
            <a:ln w="38100">
              <a:solidFill>
                <a:srgbClr val="CC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numRef>
          </c:cat>
          <c:val>
            <c:numRef>
              <c:f>#REF!</c:f>
              <c:numCache/>
            </c:numRef>
          </c:val>
          <c:smooth val="0"/>
        </c:ser>
        <c:marker val="1"/>
        <c:axId val="50139739"/>
        <c:axId val="48604468"/>
      </c:lineChart>
      <c:catAx>
        <c:axId val="50139739"/>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48604468"/>
        <c:crosses val="autoZero"/>
        <c:auto val="1"/>
        <c:lblOffset val="100"/>
        <c:noMultiLvlLbl val="0"/>
      </c:catAx>
      <c:valAx>
        <c:axId val="48604468"/>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50139739"/>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spPr>
        <a:noFill/>
        <a:ln>
          <a:noFill/>
        </a:ln>
      </c:spPr>
    </c:title>
    <c:plotArea>
      <c:layout>
        <c:manualLayout>
          <c:xMode val="edge"/>
          <c:yMode val="edge"/>
          <c:x val="0.01725"/>
          <c:y val="0.02575"/>
          <c:w val="0.95125"/>
          <c:h val="0.8745"/>
        </c:manualLayout>
      </c:layout>
      <c:barChart>
        <c:barDir val="col"/>
        <c:grouping val="clustered"/>
        <c:varyColors val="0"/>
        <c:ser>
          <c:idx val="0"/>
          <c:order val="0"/>
          <c:tx>
            <c:v>Occupancy</c:v>
          </c:tx>
          <c:spPr>
            <a:solidFill>
              <a:srgbClr val="3366FF"/>
            </a:solidFill>
          </c:spPr>
          <c:invertIfNegative val="0"/>
          <c:extLst>
            <c:ext xmlns:c14="http://schemas.microsoft.com/office/drawing/2007/8/2/chart" uri="{6F2FDCE9-48DA-4B69-8628-5D25D57E5C99}">
              <c14:invertSolidFillFmt>
                <c14:spPr>
                  <a:solidFill>
                    <a:srgbClr val="3366FF"/>
                  </a:solidFill>
                </c14:spPr>
              </c14:invertSolidFillFmt>
            </c:ext>
          </c:extLst>
          <c:cat>
            <c:numRef>
              <c:f>#REF!,#REF!</c:f>
              <c:numCache/>
            </c:numRef>
          </c:cat>
          <c:val>
            <c:numRef>
              <c:f>#REF!,#REF!</c:f>
              <c:numCache/>
            </c:numRef>
          </c:val>
        </c:ser>
        <c:ser>
          <c:idx val="1"/>
          <c:order val="1"/>
          <c:tx>
            <c:v>ADR</c:v>
          </c:tx>
          <c:spPr>
            <a:solidFill>
              <a:srgbClr val="579A32"/>
            </a:solidFill>
          </c:spPr>
          <c:invertIfNegative val="0"/>
          <c:extLst>
            <c:ext xmlns:c14="http://schemas.microsoft.com/office/drawing/2007/8/2/chart" uri="{6F2FDCE9-48DA-4B69-8628-5D25D57E5C99}">
              <c14:invertSolidFillFmt>
                <c14:spPr>
                  <a:solidFill>
                    <a:srgbClr val="579A32"/>
                  </a:solidFill>
                </c14:spPr>
              </c14:invertSolidFillFmt>
            </c:ext>
          </c:extLst>
          <c:cat>
            <c:numRef>
              <c:f>#REF!,#REF!</c:f>
              <c:numCache/>
            </c:numRef>
          </c:cat>
          <c:val>
            <c:numRef>
              <c:f>#REF!,#REF!</c:f>
              <c:numCache/>
            </c:numRef>
          </c:val>
        </c:ser>
        <c:ser>
          <c:idx val="2"/>
          <c:order val="2"/>
          <c:tx>
            <c:v>RevPAR</c:v>
          </c:tx>
          <c:spPr>
            <a:solidFill>
              <a:srgbClr val="CC6633"/>
            </a:solidFill>
          </c:spPr>
          <c:invertIfNegative val="0"/>
          <c:extLst>
            <c:ext xmlns:c14="http://schemas.microsoft.com/office/drawing/2007/8/2/chart" uri="{6F2FDCE9-48DA-4B69-8628-5D25D57E5C99}">
              <c14:invertSolidFillFmt>
                <c14:spPr>
                  <a:solidFill>
                    <a:srgbClr val="CC6633"/>
                  </a:solidFill>
                </c14:spPr>
              </c14:invertSolidFillFmt>
            </c:ext>
          </c:extLst>
          <c:cat>
            <c:numRef>
              <c:f>#REF!,#REF!</c:f>
              <c:numCache/>
            </c:numRef>
          </c:cat>
          <c:val>
            <c:numRef>
              <c:f>#REF!,#REF!</c:f>
              <c:numCache/>
            </c:numRef>
          </c:val>
        </c:ser>
        <c:axId val="34787029"/>
        <c:axId val="44647806"/>
      </c:barChart>
      <c:catAx>
        <c:axId val="34787029"/>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44647806"/>
        <c:crosses val="autoZero"/>
        <c:auto val="1"/>
        <c:lblOffset val="100"/>
        <c:noMultiLvlLbl val="0"/>
      </c:catAx>
      <c:valAx>
        <c:axId val="44647806"/>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34787029"/>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47625</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67725"/>
          <a:ext cx="13849350" cy="638175"/>
        </a:xfrm>
        <a:prstGeom prst="rect">
          <a:avLst/>
        </a:prstGeom>
        <a:noFill/>
        <a:ln w="9525" cmpd="sng">
          <a:noFill/>
        </a:ln>
      </xdr:spPr>
    </xdr:pic>
    <xdr:clientData/>
  </xdr:twoCellAnchor>
  <xdr:twoCellAnchor>
    <xdr:from>
      <xdr:col>0</xdr:col>
      <xdr:colOff>0</xdr:colOff>
      <xdr:row>0</xdr:row>
      <xdr:rowOff>0</xdr:rowOff>
    </xdr:from>
    <xdr:to>
      <xdr:col>1</xdr:col>
      <xdr:colOff>1476375</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9067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447675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828675</xdr:colOff>
      <xdr:row>15</xdr:row>
      <xdr:rowOff>161925</xdr:rowOff>
    </xdr:to>
    <xdr:graphicFrame>
      <xdr:nvGraphicFramePr>
        <xdr:cNvPr id="2" name="Chart 3"/>
        <xdr:cNvGraphicFramePr/>
      </xdr:nvGraphicFramePr>
      <xdr:xfrm>
        <a:off x="18097500" y="876300"/>
        <a:ext cx="4695825" cy="3400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tabSelected="1" defaultGridColor="0" zoomScale="95" zoomScaleNormal="95" zoomScaleSheetLayoutView="95" colorId="0" workbookViewId="0" topLeftCell="A1">
      <selection activeCell="A1" sqref="A1"/>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4" t="s">
        <v>18</v>
      </c>
      <c r="C15" s="15"/>
      <c r="D15" s="16">
        <v>1</v>
      </c>
      <c r="E15" s="15"/>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5">
        <f>HYPERLINK("#'Trend US Virgin Islands'!A1","Trend US Virgin Islands")</f>
        <v>0</v>
      </c>
      <c r="C16" s="15"/>
      <c r="D16" s="16">
        <v>2</v>
      </c>
      <c r="E16" s="15"/>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5">
        <f>HYPERLINK("#'Response US Virgin Islands'!A1","Response US Virgin Islands")</f>
        <v>0</v>
      </c>
      <c r="C17" s="15"/>
      <c r="D17" s="16">
        <v>3</v>
      </c>
      <c r="E17" s="15"/>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5">
        <f>HYPERLINK("#'Help'!A1","Help")</f>
        <v>0</v>
      </c>
      <c r="C18" s="15"/>
      <c r="D18" s="16">
        <v>4</v>
      </c>
      <c r="E18" s="15"/>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5"/>
      <c r="C19" s="15"/>
      <c r="D19" s="16"/>
      <c r="E19" s="15"/>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5"/>
      <c r="C20" s="15"/>
      <c r="D20" s="16"/>
      <c r="E20" s="15"/>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5"/>
      <c r="C21" s="15"/>
      <c r="D21" s="16"/>
      <c r="E21" s="15"/>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5"/>
      <c r="C22" s="15"/>
      <c r="D22" s="16"/>
      <c r="E22" s="15"/>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5"/>
      <c r="C23" s="15"/>
      <c r="D23" s="16"/>
      <c r="E23" s="15"/>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5"/>
      <c r="C24" s="15"/>
      <c r="D24" s="16"/>
      <c r="E24" s="15"/>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5"/>
      <c r="C25" s="15"/>
      <c r="D25" s="16"/>
      <c r="E25" s="15"/>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5"/>
      <c r="C26" s="15"/>
      <c r="D26" s="16"/>
      <c r="E26" s="15"/>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5"/>
      <c r="C27" s="15"/>
      <c r="D27" s="16"/>
      <c r="E27" s="15"/>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5"/>
      <c r="C28" s="15"/>
      <c r="D28" s="16"/>
      <c r="E28" s="15"/>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5"/>
      <c r="C29" s="15"/>
      <c r="D29" s="16"/>
      <c r="E29" s="15"/>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5"/>
      <c r="C30" s="15"/>
      <c r="D30" s="16"/>
      <c r="E30" s="15"/>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5"/>
      <c r="C31" s="15"/>
      <c r="D31" s="16"/>
      <c r="E31" s="15"/>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5"/>
      <c r="C32" s="15"/>
      <c r="D32" s="16"/>
      <c r="E32" s="15"/>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5"/>
      <c r="C33" s="15"/>
      <c r="D33" s="16"/>
      <c r="E33" s="15"/>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5"/>
      <c r="C34" s="15"/>
      <c r="D34" s="16"/>
      <c r="E34" s="15"/>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5"/>
      <c r="C35" s="15"/>
      <c r="D35" s="16"/>
      <c r="E35" s="15"/>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5"/>
      <c r="C36" s="15"/>
      <c r="D36" s="16"/>
      <c r="E36" s="15"/>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5"/>
      <c r="C37" s="15"/>
      <c r="D37" s="16"/>
      <c r="E37" s="15"/>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5"/>
      <c r="C38" s="15"/>
      <c r="D38" s="16"/>
      <c r="E38" s="15"/>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5"/>
      <c r="C39" s="15"/>
      <c r="D39" s="16"/>
      <c r="E39" s="15"/>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5"/>
      <c r="C40" s="15"/>
      <c r="D40" s="16"/>
      <c r="E40" s="15"/>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5"/>
      <c r="C41" s="15"/>
      <c r="D41" s="16"/>
      <c r="E41" s="15"/>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7"/>
      <c r="C42" s="17"/>
      <c r="D42" s="18"/>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7"/>
      <c r="C43" s="17"/>
      <c r="D43" s="18"/>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7"/>
      <c r="C44" s="17"/>
      <c r="D44" s="18"/>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7"/>
      <c r="C45" s="17"/>
      <c r="D45" s="18"/>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7"/>
      <c r="C46" s="17"/>
      <c r="D46" s="18"/>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7"/>
      <c r="C47" s="17"/>
      <c r="D47" s="18"/>
      <c r="E47" s="1"/>
      <c r="F47" s="19"/>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20"/>
      <c r="C48" s="20"/>
      <c r="D48" s="21"/>
      <c r="E48" s="4"/>
      <c r="F48" s="22"/>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20"/>
      <c r="C49" s="20"/>
      <c r="D49" s="21"/>
      <c r="E49" s="4"/>
      <c r="F49" s="22"/>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20"/>
      <c r="C50" s="20"/>
      <c r="D50" s="21"/>
      <c r="E50" s="4"/>
      <c r="F50" s="22"/>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20"/>
      <c r="C51" s="20"/>
      <c r="D51" s="21"/>
      <c r="E51" s="4"/>
      <c r="F51" s="22"/>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20"/>
      <c r="C52" s="20"/>
      <c r="D52" s="21"/>
      <c r="E52" s="4"/>
      <c r="F52" s="22"/>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20"/>
      <c r="C53" s="20"/>
      <c r="D53" s="21"/>
      <c r="E53" s="4"/>
      <c r="F53" s="22"/>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20"/>
      <c r="C54" s="20"/>
      <c r="D54" s="21"/>
      <c r="E54" s="4"/>
      <c r="F54" s="22"/>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20"/>
      <c r="C55" s="20"/>
      <c r="D55" s="21"/>
      <c r="E55" s="4"/>
      <c r="F55" s="22"/>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20"/>
      <c r="C56" s="20"/>
      <c r="D56" s="21"/>
      <c r="E56" s="4"/>
      <c r="F56" s="22"/>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20"/>
      <c r="C57" s="20"/>
      <c r="D57" s="21"/>
      <c r="E57" s="4"/>
      <c r="F57" s="22"/>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20"/>
      <c r="C58" s="20"/>
      <c r="D58" s="21"/>
      <c r="E58" s="4"/>
      <c r="F58" s="22"/>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20"/>
      <c r="C59" s="20"/>
      <c r="D59" s="21"/>
      <c r="E59" s="4"/>
      <c r="F59" s="22"/>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20"/>
      <c r="C60" s="20"/>
      <c r="D60" s="21"/>
      <c r="E60" s="4"/>
      <c r="F60" s="22"/>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20"/>
      <c r="C61" s="20"/>
      <c r="D61" s="21"/>
      <c r="E61" s="4"/>
      <c r="F61" s="22"/>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20"/>
      <c r="C62" s="20"/>
      <c r="D62" s="21"/>
      <c r="E62" s="4"/>
      <c r="F62" s="22"/>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20"/>
      <c r="C63" s="20"/>
      <c r="D63" s="21"/>
      <c r="E63" s="4"/>
      <c r="F63" s="22"/>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20"/>
      <c r="C64" s="20"/>
      <c r="D64" s="21"/>
      <c r="E64" s="4"/>
      <c r="F64" s="22"/>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20"/>
      <c r="C65" s="20"/>
      <c r="D65" s="21"/>
      <c r="E65" s="4"/>
      <c r="F65" s="22"/>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20"/>
      <c r="C66" s="20"/>
      <c r="D66" s="21"/>
      <c r="E66" s="4"/>
      <c r="F66" s="22"/>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20"/>
      <c r="C67" s="20"/>
      <c r="D67" s="21"/>
      <c r="E67" s="4"/>
      <c r="F67" s="22"/>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20"/>
      <c r="C68" s="20"/>
      <c r="D68" s="21"/>
      <c r="E68" s="4"/>
      <c r="F68" s="22"/>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20"/>
      <c r="C69" s="20"/>
      <c r="D69" s="21"/>
      <c r="E69" s="4"/>
      <c r="F69" s="22"/>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20"/>
      <c r="C70" s="20"/>
      <c r="D70" s="21"/>
      <c r="E70" s="4"/>
      <c r="F70" s="22"/>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20"/>
      <c r="C71" s="20"/>
      <c r="D71" s="21"/>
      <c r="E71" s="4"/>
      <c r="F71" s="22"/>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20"/>
      <c r="C72" s="20"/>
      <c r="D72" s="21"/>
      <c r="E72" s="4"/>
      <c r="F72" s="22"/>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20"/>
      <c r="C73" s="20"/>
      <c r="D73" s="21"/>
      <c r="E73" s="4"/>
      <c r="F73" s="22"/>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20"/>
      <c r="C74" s="20"/>
      <c r="D74" s="21"/>
      <c r="E74" s="4"/>
      <c r="F74" s="22"/>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20"/>
      <c r="C75" s="20"/>
      <c r="D75" s="21"/>
      <c r="E75" s="4"/>
      <c r="F75" s="22"/>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20"/>
      <c r="C76" s="20"/>
      <c r="D76" s="21"/>
      <c r="E76" s="4"/>
      <c r="F76" s="22"/>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20"/>
      <c r="C77" s="20"/>
      <c r="D77" s="21"/>
      <c r="E77" s="4"/>
      <c r="F77" s="22"/>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20"/>
      <c r="C78" s="20"/>
      <c r="D78" s="21"/>
      <c r="E78" s="4"/>
      <c r="F78" s="22"/>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20"/>
      <c r="C79" s="20"/>
      <c r="D79" s="21"/>
      <c r="E79" s="4"/>
      <c r="F79" s="22"/>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20"/>
      <c r="C80" s="20"/>
      <c r="D80" s="21"/>
      <c r="E80" s="4"/>
      <c r="F80" s="22"/>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20"/>
      <c r="C81" s="20"/>
      <c r="D81" s="21"/>
      <c r="E81" s="4"/>
      <c r="F81" s="22"/>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20"/>
      <c r="C82" s="20"/>
      <c r="D82" s="21"/>
      <c r="E82" s="4"/>
      <c r="F82" s="22"/>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20"/>
      <c r="C83" s="20"/>
      <c r="D83" s="21"/>
      <c r="E83" s="4"/>
      <c r="F83" s="22"/>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20"/>
      <c r="C84" s="20"/>
      <c r="D84" s="21"/>
      <c r="E84" s="4"/>
      <c r="F84" s="22"/>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20"/>
      <c r="C85" s="20"/>
      <c r="D85" s="21"/>
      <c r="E85" s="4"/>
      <c r="F85" s="22"/>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20"/>
      <c r="C86" s="20"/>
      <c r="D86" s="21"/>
      <c r="E86" s="4"/>
      <c r="F86" s="22"/>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20"/>
      <c r="C87" s="20"/>
      <c r="D87" s="21"/>
      <c r="E87" s="4"/>
      <c r="F87" s="22"/>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20"/>
      <c r="C88" s="20"/>
      <c r="D88" s="21"/>
      <c r="E88" s="4"/>
      <c r="F88" s="22"/>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20"/>
      <c r="C89" s="20"/>
      <c r="D89" s="21"/>
      <c r="E89" s="4"/>
      <c r="F89" s="22"/>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20"/>
      <c r="C90" s="20"/>
      <c r="D90" s="21"/>
      <c r="E90" s="4"/>
      <c r="F90" s="22"/>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20"/>
      <c r="C91" s="20"/>
      <c r="D91" s="21"/>
      <c r="E91" s="4"/>
      <c r="F91" s="22"/>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20"/>
      <c r="C92" s="20"/>
      <c r="D92" s="21"/>
      <c r="E92" s="4"/>
      <c r="F92" s="22"/>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20"/>
      <c r="C93" s="20"/>
      <c r="D93" s="21"/>
      <c r="E93" s="4"/>
      <c r="F93" s="22"/>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20"/>
      <c r="C94" s="20"/>
      <c r="D94" s="21"/>
      <c r="E94" s="4"/>
      <c r="F94" s="22"/>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20"/>
      <c r="C95" s="20"/>
      <c r="D95" s="21"/>
      <c r="E95" s="4"/>
      <c r="F95" s="22"/>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20"/>
      <c r="C96" s="20"/>
      <c r="D96" s="21"/>
      <c r="E96" s="4"/>
      <c r="F96" s="22"/>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20"/>
      <c r="C97" s="20"/>
      <c r="D97" s="21"/>
      <c r="E97" s="4"/>
      <c r="F97" s="22"/>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20"/>
      <c r="C98" s="20"/>
      <c r="D98" s="21"/>
      <c r="E98" s="4"/>
      <c r="F98" s="22"/>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20"/>
      <c r="C99" s="20"/>
      <c r="D99" s="21"/>
      <c r="E99" s="4"/>
      <c r="F99" s="22"/>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20"/>
      <c r="C100" s="20"/>
      <c r="D100" s="21"/>
      <c r="E100" s="4"/>
      <c r="F100" s="22"/>
      <c r="G100" s="4"/>
      <c r="H100" s="4"/>
      <c r="I100" s="4"/>
      <c r="J100" s="4"/>
      <c r="K100" s="4"/>
      <c r="L100" s="4"/>
      <c r="M100" s="4"/>
      <c r="N100" s="4"/>
      <c r="O100" s="4"/>
      <c r="P100" s="4"/>
      <c r="Q100" s="4"/>
      <c r="R100" s="4"/>
      <c r="S100" s="4"/>
      <c r="T100" s="4"/>
      <c r="U100" s="4"/>
      <c r="V100" s="4"/>
      <c r="W100" s="4"/>
      <c r="X100" s="4"/>
      <c r="Y100" s="4"/>
      <c r="Z100" s="4"/>
      <c r="AA100" s="4"/>
      <c r="AB100" s="4"/>
      <c r="AC100" s="4"/>
    </row>
  </sheetData>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65" zoomScaleNormal="65" zoomScaleSheetLayoutView="65" colorId="0" workbookViewId="0" topLeftCell="A1">
      <selection activeCell="A1" sqref="A1"/>
    </sheetView>
  </sheetViews>
  <sheetFormatPr defaultColWidth="9.140625" defaultRowHeight="12.75"/>
  <cols>
    <col min="1" max="1" width="1.8515625" style="0" customWidth="1"/>
    <col min="2" max="2" width="22.57421875" style="0" customWidth="1"/>
    <col min="3" max="20" width="13.57421875" style="0" customWidth="1"/>
    <col min="21" max="21" width="2.7109375" style="0" customWidth="1"/>
    <col min="22" max="24" width="13.57421875" style="0" customWidth="1"/>
    <col min="25" max="25" width="2.7109375" style="0" customWidth="1"/>
    <col min="26" max="28" width="14.57421875" style="0" customWidth="1"/>
    <col min="29" max="29" width="2.7109375" style="0" customWidth="1"/>
    <col min="30" max="33" width="9.28125" style="0" customWidth="1"/>
  </cols>
  <sheetData>
    <row r="1" spans="1:44" ht="30" customHeight="1">
      <c r="A1" s="1"/>
      <c r="B1" s="120" t="s">
        <v>19</v>
      </c>
      <c r="AC1" s="173" t="s">
        <v>20</v>
      </c>
      <c r="AD1" s="4"/>
      <c r="AE1" s="4"/>
      <c r="AF1" s="4"/>
      <c r="AG1" s="4"/>
      <c r="AH1" s="4"/>
      <c r="AI1" s="4"/>
      <c r="AJ1" s="4"/>
      <c r="AK1" s="4"/>
      <c r="AL1" s="4"/>
      <c r="AM1" s="4"/>
      <c r="AN1" s="4"/>
      <c r="AO1" s="4"/>
      <c r="AP1" s="4"/>
      <c r="AQ1" s="4"/>
      <c r="AR1" s="4"/>
    </row>
    <row r="2" spans="1:44" ht="19.5" customHeight="1">
      <c r="A2" s="23"/>
      <c r="B2" s="24" t="s">
        <v>14</v>
      </c>
      <c r="C2" s="25"/>
      <c r="D2" s="25"/>
      <c r="E2" s="25"/>
      <c r="L2" s="26"/>
      <c r="M2" s="25"/>
      <c r="N2" s="25"/>
      <c r="O2" s="25"/>
      <c r="AD2" s="4"/>
      <c r="AE2" s="4"/>
      <c r="AF2" s="4"/>
      <c r="AG2" s="4"/>
      <c r="AH2" s="4"/>
      <c r="AI2" s="4"/>
      <c r="AJ2" s="4"/>
      <c r="AK2" s="4"/>
      <c r="AL2" s="4"/>
      <c r="AM2" s="4"/>
      <c r="AN2" s="4"/>
      <c r="AO2" s="4"/>
      <c r="AP2" s="4"/>
      <c r="AQ2" s="4"/>
      <c r="AR2" s="4"/>
    </row>
    <row r="3" spans="1:44" ht="19.5" customHeight="1">
      <c r="A3" s="23"/>
      <c r="B3" s="27" t="s">
        <v>15</v>
      </c>
      <c r="C3" s="25"/>
      <c r="D3" s="25"/>
      <c r="E3" s="25"/>
      <c r="L3" s="26"/>
      <c r="M3" s="25"/>
      <c r="N3" s="25"/>
      <c r="O3" s="25"/>
      <c r="AD3" s="4"/>
      <c r="AE3" s="28"/>
      <c r="AF3" s="28"/>
      <c r="AG3" s="28"/>
      <c r="AH3" s="28"/>
      <c r="AI3" s="28"/>
      <c r="AJ3" s="28"/>
      <c r="AK3" s="28"/>
      <c r="AL3" s="4"/>
      <c r="AM3" s="4"/>
      <c r="AN3" s="4"/>
      <c r="AO3" s="4"/>
      <c r="AP3" s="4"/>
      <c r="AQ3" s="4"/>
      <c r="AR3" s="4"/>
    </row>
    <row r="4" spans="1:44" ht="15.75" customHeight="1">
      <c r="A4" s="2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4"/>
      <c r="AE4" s="28"/>
      <c r="AF4" s="28"/>
      <c r="AG4" s="28"/>
      <c r="AH4" s="28"/>
      <c r="AI4" s="28"/>
      <c r="AJ4" s="28"/>
      <c r="AK4" s="28"/>
      <c r="AL4" s="4"/>
      <c r="AM4" s="4"/>
      <c r="AN4" s="4"/>
      <c r="AO4" s="4"/>
      <c r="AP4" s="4"/>
      <c r="AQ4" s="4"/>
      <c r="AR4" s="4"/>
    </row>
    <row r="5" spans="1:44" ht="21.75" customHeight="1">
      <c r="A5" s="23"/>
      <c r="B5" s="29"/>
      <c r="C5" s="29"/>
      <c r="D5" s="29"/>
      <c r="E5" s="29"/>
      <c r="F5" s="29"/>
      <c r="G5" s="29"/>
      <c r="H5" s="29"/>
      <c r="I5" s="29"/>
      <c r="J5" s="29"/>
      <c r="K5" s="29"/>
      <c r="L5" s="29"/>
      <c r="M5" s="29"/>
      <c r="N5" s="29"/>
      <c r="O5" s="29"/>
      <c r="P5" s="29"/>
      <c r="Q5" s="29"/>
      <c r="R5" s="29"/>
      <c r="S5" s="29"/>
      <c r="T5" s="29"/>
      <c r="U5" s="29"/>
      <c r="V5" s="29"/>
      <c r="W5" s="29"/>
      <c r="X5" s="29"/>
      <c r="Y5" s="30"/>
      <c r="Z5" s="30"/>
      <c r="AA5" s="30"/>
      <c r="AB5" s="30"/>
      <c r="AC5" s="30"/>
      <c r="AD5" s="4"/>
      <c r="AE5" s="28"/>
      <c r="AF5" s="28"/>
      <c r="AG5" s="28"/>
      <c r="AH5" s="28"/>
      <c r="AI5" s="28"/>
      <c r="AJ5" s="28"/>
      <c r="AK5" s="28"/>
      <c r="AL5" s="4"/>
      <c r="AM5" s="4"/>
      <c r="AN5" s="4"/>
      <c r="AO5" s="4"/>
      <c r="AP5" s="4"/>
      <c r="AQ5" s="4"/>
      <c r="AR5" s="4"/>
    </row>
    <row r="6" spans="1:44" ht="21.75" customHeight="1">
      <c r="A6" s="2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4"/>
      <c r="AE6" s="4"/>
      <c r="AF6" s="4"/>
      <c r="AG6" s="4"/>
      <c r="AH6" s="4"/>
      <c r="AI6" s="4"/>
      <c r="AJ6" s="4"/>
      <c r="AK6" s="4"/>
      <c r="AL6" s="4"/>
      <c r="AM6" s="4"/>
      <c r="AN6" s="4"/>
      <c r="AO6" s="4"/>
      <c r="AP6" s="4"/>
      <c r="AQ6" s="4"/>
      <c r="AR6" s="4"/>
    </row>
    <row r="7" spans="1:44" ht="21.75" customHeight="1">
      <c r="A7" s="23"/>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4"/>
      <c r="AE7" s="4"/>
      <c r="AF7" s="4"/>
      <c r="AG7" s="4"/>
      <c r="AH7" s="4"/>
      <c r="AI7" s="4"/>
      <c r="AJ7" s="4"/>
      <c r="AK7" s="4"/>
      <c r="AL7" s="4"/>
      <c r="AM7" s="4"/>
      <c r="AN7" s="4"/>
      <c r="AO7" s="4"/>
      <c r="AP7" s="4"/>
      <c r="AQ7" s="4"/>
      <c r="AR7" s="4"/>
    </row>
    <row r="8" spans="1:44" ht="21.75" customHeight="1">
      <c r="A8" s="23"/>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4"/>
      <c r="AE8" s="4"/>
      <c r="AF8" s="4"/>
      <c r="AG8" s="4"/>
      <c r="AH8" s="4"/>
      <c r="AI8" s="4"/>
      <c r="AJ8" s="4"/>
      <c r="AK8" s="4"/>
      <c r="AL8" s="4"/>
      <c r="AM8" s="4"/>
      <c r="AN8" s="4"/>
      <c r="AO8" s="4"/>
      <c r="AP8" s="4"/>
      <c r="AQ8" s="4"/>
      <c r="AR8" s="4"/>
    </row>
    <row r="9" spans="1:44" ht="21.75" customHeight="1">
      <c r="A9" s="23"/>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4"/>
      <c r="AE9" s="4"/>
      <c r="AF9" s="4"/>
      <c r="AG9" s="4"/>
      <c r="AH9" s="4"/>
      <c r="AI9" s="4"/>
      <c r="AJ9" s="4"/>
      <c r="AK9" s="4"/>
      <c r="AL9" s="4"/>
      <c r="AM9" s="4"/>
      <c r="AN9" s="4"/>
      <c r="AO9" s="4"/>
      <c r="AP9" s="4"/>
      <c r="AQ9" s="4"/>
      <c r="AR9" s="4"/>
    </row>
    <row r="10" spans="1:44" ht="21.75" customHeight="1">
      <c r="A10" s="23"/>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4"/>
      <c r="AE10" s="4"/>
      <c r="AF10" s="4"/>
      <c r="AG10" s="4"/>
      <c r="AH10" s="4"/>
      <c r="AI10" s="4"/>
      <c r="AJ10" s="4"/>
      <c r="AK10" s="4"/>
      <c r="AL10" s="4"/>
      <c r="AM10" s="4"/>
      <c r="AN10" s="4"/>
      <c r="AO10" s="4"/>
      <c r="AP10" s="4"/>
      <c r="AQ10" s="4"/>
      <c r="AR10" s="4"/>
    </row>
    <row r="11" spans="1:44" ht="21.75" customHeight="1">
      <c r="A11" s="23"/>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4"/>
      <c r="AE11" s="4"/>
      <c r="AF11" s="4"/>
      <c r="AG11" s="4"/>
      <c r="AH11" s="4"/>
      <c r="AI11" s="4"/>
      <c r="AJ11" s="4"/>
      <c r="AK11" s="4"/>
      <c r="AL11" s="4"/>
      <c r="AM11" s="4"/>
      <c r="AN11" s="4"/>
      <c r="AO11" s="4"/>
      <c r="AP11" s="4"/>
      <c r="AQ11" s="4"/>
      <c r="AR11" s="4"/>
    </row>
    <row r="12" spans="1:44" ht="21.75" customHeight="1">
      <c r="A12" s="23"/>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4"/>
      <c r="AE12" s="4"/>
      <c r="AF12" s="4"/>
      <c r="AG12" s="4"/>
      <c r="AH12" s="4"/>
      <c r="AI12" s="4"/>
      <c r="AJ12" s="4"/>
      <c r="AK12" s="4"/>
      <c r="AL12" s="4"/>
      <c r="AM12" s="4"/>
      <c r="AN12" s="4"/>
      <c r="AO12" s="4"/>
      <c r="AP12" s="4"/>
      <c r="AQ12" s="4"/>
      <c r="AR12" s="4"/>
    </row>
    <row r="13" spans="1:44" ht="21.75" customHeight="1">
      <c r="A13" s="23"/>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4"/>
      <c r="AE13" s="4"/>
      <c r="AF13" s="4"/>
      <c r="AG13" s="4"/>
      <c r="AH13" s="4"/>
      <c r="AI13" s="4"/>
      <c r="AJ13" s="4"/>
      <c r="AK13" s="4"/>
      <c r="AL13" s="4"/>
      <c r="AM13" s="4"/>
      <c r="AN13" s="4"/>
      <c r="AO13" s="4"/>
      <c r="AP13" s="4"/>
      <c r="AQ13" s="4"/>
      <c r="AR13" s="4"/>
    </row>
    <row r="14" spans="1:44" ht="21.75" customHeight="1">
      <c r="A14" s="23"/>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4"/>
      <c r="AE14" s="4"/>
      <c r="AF14" s="4"/>
      <c r="AG14" s="4"/>
      <c r="AH14" s="4"/>
      <c r="AI14" s="4"/>
      <c r="AJ14" s="4"/>
      <c r="AK14" s="4"/>
      <c r="AL14" s="4"/>
      <c r="AM14" s="4"/>
      <c r="AN14" s="4"/>
      <c r="AO14" s="4"/>
      <c r="AP14" s="4"/>
      <c r="AQ14" s="4"/>
      <c r="AR14" s="4"/>
    </row>
    <row r="15" spans="1:44" ht="21.75" customHeight="1">
      <c r="A15" s="23"/>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4"/>
      <c r="AE15" s="4"/>
      <c r="AF15" s="4"/>
      <c r="AG15" s="4"/>
      <c r="AH15" s="4"/>
      <c r="AI15" s="4"/>
      <c r="AJ15" s="4"/>
      <c r="AK15" s="4"/>
      <c r="AL15" s="4"/>
      <c r="AM15" s="4"/>
      <c r="AN15" s="4"/>
      <c r="AO15" s="4"/>
      <c r="AP15" s="4"/>
      <c r="AQ15" s="4"/>
      <c r="AR15" s="4"/>
    </row>
    <row r="16" spans="1:44" ht="21.75" customHeight="1">
      <c r="A16" s="23"/>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4"/>
      <c r="AE16" s="4"/>
      <c r="AF16" s="4"/>
      <c r="AG16" s="4"/>
      <c r="AH16" s="4"/>
      <c r="AI16" s="4"/>
      <c r="AJ16" s="4"/>
      <c r="AK16" s="4"/>
      <c r="AL16" s="4"/>
      <c r="AM16" s="4"/>
      <c r="AN16" s="4"/>
      <c r="AO16" s="4"/>
      <c r="AP16" s="4"/>
      <c r="AQ16" s="4"/>
      <c r="AR16" s="4"/>
    </row>
    <row r="17" spans="1:44" ht="24.75" customHeight="1">
      <c r="A17" s="31"/>
      <c r="B17" s="32"/>
      <c r="X17" s="33"/>
      <c r="Y17" s="33"/>
      <c r="Z17" s="33"/>
      <c r="AA17" s="33"/>
      <c r="AB17" s="33"/>
      <c r="AC17" s="33"/>
      <c r="AD17" s="4"/>
      <c r="AE17" s="4"/>
      <c r="AF17" s="4"/>
      <c r="AG17" s="4"/>
      <c r="AH17" s="4"/>
      <c r="AI17" s="4"/>
      <c r="AJ17" s="4"/>
      <c r="AK17" s="4"/>
      <c r="AL17" s="4"/>
      <c r="AM17" s="4"/>
      <c r="AN17" s="4"/>
      <c r="AO17" s="4"/>
      <c r="AP17" s="4"/>
      <c r="AQ17" s="4"/>
      <c r="AR17" s="4"/>
    </row>
    <row r="18" spans="1:50" ht="15.75" customHeight="1">
      <c r="A18" s="34"/>
      <c r="B18" s="35" t="s">
        <v>21</v>
      </c>
      <c r="C18" s="161">
        <v>2015</v>
      </c>
      <c r="D18" s="36"/>
      <c r="E18" s="36"/>
      <c r="F18" s="36"/>
      <c r="G18" s="36"/>
      <c r="H18" s="36"/>
      <c r="I18" s="36"/>
      <c r="J18" s="36"/>
      <c r="K18" s="156">
        <v>2016</v>
      </c>
      <c r="L18" s="36"/>
      <c r="M18" s="36"/>
      <c r="N18" s="36"/>
      <c r="O18" s="36"/>
      <c r="P18" s="36"/>
      <c r="Q18" s="36"/>
      <c r="R18" s="36"/>
      <c r="S18" s="36"/>
      <c r="T18" s="37"/>
      <c r="U18" s="38"/>
      <c r="V18" s="169" t="s">
        <v>22</v>
      </c>
      <c r="W18" s="39"/>
      <c r="X18" s="40"/>
      <c r="Y18" s="38"/>
      <c r="Z18" s="170" t="s">
        <v>23</v>
      </c>
      <c r="AA18" s="41"/>
      <c r="AB18" s="42"/>
      <c r="AC18" s="43"/>
      <c r="AD18" s="44"/>
      <c r="AE18" s="44"/>
      <c r="AF18" s="44"/>
      <c r="AG18" s="44"/>
      <c r="AH18" s="45"/>
      <c r="AI18" s="45"/>
      <c r="AJ18" s="45"/>
      <c r="AK18" s="45"/>
      <c r="AL18" s="45"/>
      <c r="AM18" s="45"/>
      <c r="AN18" s="45"/>
      <c r="AO18" s="45"/>
      <c r="AP18" s="45"/>
      <c r="AQ18" s="45"/>
      <c r="AR18" s="45"/>
      <c r="AS18" s="34"/>
      <c r="AT18" s="34"/>
      <c r="AU18" s="34"/>
      <c r="AV18" s="34"/>
      <c r="AW18" s="34"/>
      <c r="AX18" s="34"/>
    </row>
    <row r="19" spans="1:50" ht="15.75" customHeight="1">
      <c r="A19" s="46"/>
      <c r="B19" s="47"/>
      <c r="C19" s="48" t="s">
        <v>24</v>
      </c>
      <c r="D19" s="49" t="s">
        <v>25</v>
      </c>
      <c r="E19" s="49" t="s">
        <v>26</v>
      </c>
      <c r="F19" s="49" t="s">
        <v>27</v>
      </c>
      <c r="G19" s="49" t="s">
        <v>28</v>
      </c>
      <c r="H19" s="49" t="s">
        <v>29</v>
      </c>
      <c r="I19" s="49" t="s">
        <v>30</v>
      </c>
      <c r="J19" s="49" t="s">
        <v>31</v>
      </c>
      <c r="K19" s="157" t="s">
        <v>32</v>
      </c>
      <c r="L19" s="49" t="s">
        <v>33</v>
      </c>
      <c r="M19" s="49" t="s">
        <v>34</v>
      </c>
      <c r="N19" s="49" t="s">
        <v>35</v>
      </c>
      <c r="O19" s="49" t="s">
        <v>24</v>
      </c>
      <c r="P19" s="49" t="s">
        <v>25</v>
      </c>
      <c r="Q19" s="49" t="s">
        <v>26</v>
      </c>
      <c r="R19" s="49" t="s">
        <v>27</v>
      </c>
      <c r="S19" s="49" t="s">
        <v>28</v>
      </c>
      <c r="T19" s="49" t="s">
        <v>29</v>
      </c>
      <c r="U19" s="50"/>
      <c r="V19" s="48">
        <v>2014</v>
      </c>
      <c r="W19" s="49">
        <v>2015</v>
      </c>
      <c r="X19" s="51">
        <v>2016</v>
      </c>
      <c r="Y19" s="50"/>
      <c r="Z19" s="48">
        <v>2014</v>
      </c>
      <c r="AA19" s="49">
        <v>2015</v>
      </c>
      <c r="AB19" s="51">
        <v>2016</v>
      </c>
      <c r="AC19" s="52"/>
      <c r="AD19" s="44"/>
      <c r="AE19" s="44"/>
      <c r="AF19" s="44"/>
      <c r="AG19" s="44"/>
      <c r="AH19" s="53"/>
      <c r="AI19" s="53"/>
      <c r="AJ19" s="53"/>
      <c r="AK19" s="53"/>
      <c r="AL19" s="53"/>
      <c r="AM19" s="53"/>
      <c r="AN19" s="53"/>
      <c r="AO19" s="53"/>
      <c r="AP19" s="53"/>
      <c r="AQ19" s="53"/>
      <c r="AR19" s="53"/>
      <c r="AS19" s="46"/>
      <c r="AT19" s="46"/>
      <c r="AU19" s="46"/>
      <c r="AV19" s="46"/>
      <c r="AW19" s="46"/>
      <c r="AX19" s="46"/>
    </row>
    <row r="20" spans="2:44" ht="15.75" customHeight="1">
      <c r="B20" s="54" t="s">
        <v>36</v>
      </c>
      <c r="C20" s="55">
        <v>81.6154144693285</v>
      </c>
      <c r="D20" s="56">
        <v>81.3965557914602</v>
      </c>
      <c r="E20" s="56">
        <v>81.6907517749925</v>
      </c>
      <c r="F20" s="56">
        <v>68.5546652055795</v>
      </c>
      <c r="G20" s="56">
        <v>57.3076923076923</v>
      </c>
      <c r="H20" s="56">
        <v>60.9127198187506</v>
      </c>
      <c r="I20" s="56">
        <v>71.6984826235927</v>
      </c>
      <c r="J20" s="56">
        <v>75.1551323954336</v>
      </c>
      <c r="K20" s="158">
        <v>80.2577482605945</v>
      </c>
      <c r="L20" s="56">
        <v>83.3606656948493</v>
      </c>
      <c r="M20" s="56">
        <v>86.8937897739741</v>
      </c>
      <c r="N20" s="56">
        <v>83.5487528344671</v>
      </c>
      <c r="O20" s="56">
        <v>80.6095018652622</v>
      </c>
      <c r="P20" s="56">
        <v>81.3520408163265</v>
      </c>
      <c r="Q20" s="56">
        <v>83.4183673469387</v>
      </c>
      <c r="R20" s="56">
        <v>74.8985077902128</v>
      </c>
      <c r="S20" s="56">
        <v>65.1994301994301</v>
      </c>
      <c r="T20" s="56">
        <v>65.0079846694346</v>
      </c>
      <c r="U20" s="57"/>
      <c r="V20" s="55">
        <v>67.4728206835785</v>
      </c>
      <c r="W20" s="56">
        <v>77.0140155405376</v>
      </c>
      <c r="X20" s="58">
        <v>78.5199493635804</v>
      </c>
      <c r="Y20" s="57"/>
      <c r="Z20" s="55">
        <v>66.4766497001174</v>
      </c>
      <c r="AA20" s="56">
        <v>76.2252160864277</v>
      </c>
      <c r="AB20" s="58">
        <v>77.6620651394371</v>
      </c>
      <c r="AC20" s="59"/>
      <c r="AD20" s="4"/>
      <c r="AE20" s="4"/>
      <c r="AF20" s="4"/>
      <c r="AG20" s="4"/>
      <c r="AH20" s="4"/>
      <c r="AI20" s="4"/>
      <c r="AJ20" s="4"/>
      <c r="AK20" s="4"/>
      <c r="AL20" s="4"/>
      <c r="AM20" s="4"/>
      <c r="AN20" s="4"/>
      <c r="AO20" s="4"/>
      <c r="AP20" s="4"/>
      <c r="AQ20" s="4"/>
      <c r="AR20" s="4"/>
    </row>
    <row r="21" spans="2:44" ht="15.75" customHeight="1">
      <c r="B21" s="60" t="s">
        <v>37</v>
      </c>
      <c r="C21" s="61">
        <v>68.5830317961351</v>
      </c>
      <c r="D21" s="62">
        <v>68.5640413683373</v>
      </c>
      <c r="E21" s="62">
        <v>74.0297226664586</v>
      </c>
      <c r="F21" s="62">
        <v>61.6316261653079</v>
      </c>
      <c r="G21" s="62">
        <v>45.98606271777</v>
      </c>
      <c r="H21" s="62">
        <v>57.6698695950583</v>
      </c>
      <c r="I21" s="62">
        <v>68.0949167791273</v>
      </c>
      <c r="J21" s="62">
        <v>76.4246223499194</v>
      </c>
      <c r="K21" s="159">
        <v>76.564394858113</v>
      </c>
      <c r="L21" s="62">
        <v>87.7568922305764</v>
      </c>
      <c r="M21" s="62">
        <v>88.8647425014148</v>
      </c>
      <c r="N21" s="62">
        <v>85.0445382090951</v>
      </c>
      <c r="O21" s="62">
        <v>81.6154144693285</v>
      </c>
      <c r="P21" s="62">
        <v>81.3965557914602</v>
      </c>
      <c r="Q21" s="62">
        <v>81.6907517749925</v>
      </c>
      <c r="R21" s="62">
        <v>68.5546652055795</v>
      </c>
      <c r="S21" s="62">
        <v>57.3076923076923</v>
      </c>
      <c r="T21" s="62">
        <v>60.9127198187506</v>
      </c>
      <c r="U21" s="57"/>
      <c r="V21" s="61">
        <v>65.1121349750023</v>
      </c>
      <c r="W21" s="62">
        <v>67.4728206835785</v>
      </c>
      <c r="X21" s="63">
        <v>77.0140155405376</v>
      </c>
      <c r="Y21" s="57"/>
      <c r="Z21" s="61">
        <v>65.686685392338</v>
      </c>
      <c r="AA21" s="62">
        <v>66.4766497001174</v>
      </c>
      <c r="AB21" s="63">
        <v>76.2252160864277</v>
      </c>
      <c r="AC21" s="59"/>
      <c r="AD21" s="4"/>
      <c r="AE21" s="4"/>
      <c r="AF21" s="4"/>
      <c r="AG21" s="4"/>
      <c r="AH21" s="4"/>
      <c r="AI21" s="4"/>
      <c r="AJ21" s="4"/>
      <c r="AK21" s="4"/>
      <c r="AL21" s="4"/>
      <c r="AM21" s="4"/>
      <c r="AN21" s="4"/>
      <c r="AO21" s="4"/>
      <c r="AP21" s="4"/>
      <c r="AQ21" s="4"/>
      <c r="AR21" s="4"/>
    </row>
    <row r="22" spans="2:44" ht="15.75" customHeight="1">
      <c r="B22" s="64" t="s">
        <v>38</v>
      </c>
      <c r="C22" s="65">
        <v>19.0023426084931</v>
      </c>
      <c r="D22" s="66">
        <v>18.7160998199982</v>
      </c>
      <c r="E22" s="66">
        <v>10.3485854499965</v>
      </c>
      <c r="F22" s="66">
        <v>11.2329326208311</v>
      </c>
      <c r="G22" s="66">
        <v>24.6196976231829</v>
      </c>
      <c r="H22" s="66">
        <v>5.6231273739003</v>
      </c>
      <c r="I22" s="66">
        <v>5.29197481238427</v>
      </c>
      <c r="J22" s="66">
        <v>-1.66110072310634</v>
      </c>
      <c r="K22" s="160">
        <v>4.82385240466662</v>
      </c>
      <c r="L22" s="66">
        <v>-5.00955130017164</v>
      </c>
      <c r="M22" s="66">
        <v>-2.21792431054345</v>
      </c>
      <c r="N22" s="66">
        <v>-1.75882591184213</v>
      </c>
      <c r="O22" s="66">
        <v>-1.23250321107463</v>
      </c>
      <c r="P22" s="66">
        <v>-0.0546890156479934</v>
      </c>
      <c r="Q22" s="66">
        <v>2.1148239358902</v>
      </c>
      <c r="R22" s="66">
        <v>9.25369931515181</v>
      </c>
      <c r="S22" s="66">
        <v>13.7708177976634</v>
      </c>
      <c r="T22" s="67">
        <v>6.72316859741234</v>
      </c>
      <c r="U22" s="68"/>
      <c r="V22" s="65">
        <v>3.62556950326158</v>
      </c>
      <c r="W22" s="66">
        <v>14.1407973763296</v>
      </c>
      <c r="X22" s="67">
        <v>1.9554022894054</v>
      </c>
      <c r="Y22" s="57"/>
      <c r="Z22" s="65">
        <v>1.20262470706358</v>
      </c>
      <c r="AA22" s="66">
        <v>14.6646475571302</v>
      </c>
      <c r="AB22" s="67">
        <v>1.88500489310556</v>
      </c>
      <c r="AC22" s="59"/>
      <c r="AD22" s="4"/>
      <c r="AE22" s="4"/>
      <c r="AF22" s="4"/>
      <c r="AG22" s="4"/>
      <c r="AH22" s="4"/>
      <c r="AI22" s="4"/>
      <c r="AJ22" s="4"/>
      <c r="AK22" s="4"/>
      <c r="AL22" s="4"/>
      <c r="AM22" s="4"/>
      <c r="AN22" s="4"/>
      <c r="AO22" s="4"/>
      <c r="AP22" s="4"/>
      <c r="AQ22" s="4"/>
      <c r="AR22" s="4"/>
    </row>
    <row r="23" spans="1:44" ht="18" customHeight="1">
      <c r="A23" s="31"/>
      <c r="B23" s="32"/>
      <c r="U23" s="69"/>
      <c r="X23" s="70"/>
      <c r="Y23" s="69"/>
      <c r="AB23" s="70"/>
      <c r="AC23" s="71"/>
      <c r="AD23" s="4"/>
      <c r="AE23" s="4"/>
      <c r="AF23" s="4"/>
      <c r="AG23" s="4"/>
      <c r="AH23" s="4"/>
      <c r="AI23" s="4"/>
      <c r="AJ23" s="4"/>
      <c r="AK23" s="4"/>
      <c r="AL23" s="4"/>
      <c r="AM23" s="4"/>
      <c r="AN23" s="4"/>
      <c r="AO23" s="4"/>
      <c r="AP23" s="4"/>
      <c r="AQ23" s="4"/>
      <c r="AR23" s="4"/>
    </row>
    <row r="24" spans="1:50" ht="15.75" customHeight="1">
      <c r="A24" s="34"/>
      <c r="B24" s="35" t="s">
        <v>39</v>
      </c>
      <c r="C24" s="161">
        <v>2015</v>
      </c>
      <c r="D24" s="36"/>
      <c r="E24" s="36"/>
      <c r="F24" s="36"/>
      <c r="G24" s="36"/>
      <c r="H24" s="36"/>
      <c r="I24" s="36"/>
      <c r="J24" s="36"/>
      <c r="K24" s="156">
        <v>2016</v>
      </c>
      <c r="L24" s="36"/>
      <c r="M24" s="36"/>
      <c r="N24" s="36"/>
      <c r="O24" s="36"/>
      <c r="P24" s="36"/>
      <c r="Q24" s="36"/>
      <c r="R24" s="36"/>
      <c r="S24" s="36"/>
      <c r="T24" s="37"/>
      <c r="U24" s="38"/>
      <c r="V24" s="169" t="s">
        <v>22</v>
      </c>
      <c r="W24" s="39"/>
      <c r="X24" s="40"/>
      <c r="Y24" s="38"/>
      <c r="Z24" s="170" t="s">
        <v>23</v>
      </c>
      <c r="AA24" s="41"/>
      <c r="AB24" s="42"/>
      <c r="AC24" s="43"/>
      <c r="AD24" s="44"/>
      <c r="AE24" s="44"/>
      <c r="AF24" s="44"/>
      <c r="AG24" s="44"/>
      <c r="AH24" s="45"/>
      <c r="AI24" s="45"/>
      <c r="AJ24" s="45"/>
      <c r="AK24" s="45"/>
      <c r="AL24" s="45"/>
      <c r="AM24" s="45"/>
      <c r="AN24" s="45"/>
      <c r="AO24" s="45"/>
      <c r="AP24" s="45"/>
      <c r="AQ24" s="45"/>
      <c r="AR24" s="45"/>
      <c r="AS24" s="34"/>
      <c r="AT24" s="34"/>
      <c r="AU24" s="34"/>
      <c r="AV24" s="34"/>
      <c r="AW24" s="34"/>
      <c r="AX24" s="34"/>
    </row>
    <row r="25" spans="1:50" ht="15.75" customHeight="1">
      <c r="A25" s="46"/>
      <c r="B25" s="47"/>
      <c r="C25" s="72" t="s">
        <v>24</v>
      </c>
      <c r="D25" s="73" t="s">
        <v>25</v>
      </c>
      <c r="E25" s="73" t="s">
        <v>26</v>
      </c>
      <c r="F25" s="73" t="s">
        <v>27</v>
      </c>
      <c r="G25" s="73" t="s">
        <v>28</v>
      </c>
      <c r="H25" s="73" t="s">
        <v>29</v>
      </c>
      <c r="I25" s="73" t="s">
        <v>30</v>
      </c>
      <c r="J25" s="73" t="s">
        <v>31</v>
      </c>
      <c r="K25" s="162" t="s">
        <v>32</v>
      </c>
      <c r="L25" s="73" t="s">
        <v>33</v>
      </c>
      <c r="M25" s="73" t="s">
        <v>34</v>
      </c>
      <c r="N25" s="73" t="s">
        <v>35</v>
      </c>
      <c r="O25" s="73" t="s">
        <v>24</v>
      </c>
      <c r="P25" s="73" t="s">
        <v>25</v>
      </c>
      <c r="Q25" s="73" t="s">
        <v>26</v>
      </c>
      <c r="R25" s="73" t="s">
        <v>27</v>
      </c>
      <c r="S25" s="73" t="s">
        <v>28</v>
      </c>
      <c r="T25" s="73" t="s">
        <v>29</v>
      </c>
      <c r="U25" s="50"/>
      <c r="V25" s="48">
        <v>2014</v>
      </c>
      <c r="W25" s="49">
        <v>2015</v>
      </c>
      <c r="X25" s="51">
        <v>2016</v>
      </c>
      <c r="Y25" s="50"/>
      <c r="Z25" s="48">
        <v>2014</v>
      </c>
      <c r="AA25" s="49">
        <v>2015</v>
      </c>
      <c r="AB25" s="51">
        <v>2016</v>
      </c>
      <c r="AC25" s="52"/>
      <c r="AD25" s="44"/>
      <c r="AE25" s="44"/>
      <c r="AF25" s="44"/>
      <c r="AG25" s="44"/>
      <c r="AH25" s="53"/>
      <c r="AI25" s="53"/>
      <c r="AJ25" s="53"/>
      <c r="AK25" s="53"/>
      <c r="AL25" s="53"/>
      <c r="AM25" s="53"/>
      <c r="AN25" s="53"/>
      <c r="AO25" s="53"/>
      <c r="AP25" s="53"/>
      <c r="AQ25" s="53"/>
      <c r="AR25" s="53"/>
      <c r="AS25" s="46"/>
      <c r="AT25" s="46"/>
      <c r="AU25" s="46"/>
      <c r="AV25" s="46"/>
      <c r="AW25" s="46"/>
      <c r="AX25" s="46"/>
    </row>
    <row r="26" spans="2:44" ht="15.75" customHeight="1">
      <c r="B26" s="54" t="s">
        <v>36</v>
      </c>
      <c r="C26" s="74">
        <v>279.03393006993</v>
      </c>
      <c r="D26" s="75">
        <v>273.82683167169</v>
      </c>
      <c r="E26" s="75">
        <v>268.250118771483</v>
      </c>
      <c r="F26" s="75">
        <v>240.347497419161</v>
      </c>
      <c r="G26" s="75">
        <v>179.197840676976</v>
      </c>
      <c r="H26" s="75">
        <v>195.506597591215</v>
      </c>
      <c r="I26" s="75">
        <v>281.204635445111</v>
      </c>
      <c r="J26" s="75">
        <v>417.458590697088</v>
      </c>
      <c r="K26" s="163">
        <v>442.528059632876</v>
      </c>
      <c r="L26" s="75">
        <v>469.445517140879</v>
      </c>
      <c r="M26" s="75">
        <v>469.776974556474</v>
      </c>
      <c r="N26" s="75">
        <v>338.237311711222</v>
      </c>
      <c r="O26" s="75">
        <v>284.870180692142</v>
      </c>
      <c r="P26" s="75">
        <v>289.063203372704</v>
      </c>
      <c r="Q26" s="75">
        <v>288.979645523001</v>
      </c>
      <c r="R26" s="75">
        <v>238.386412744918</v>
      </c>
      <c r="S26" s="75">
        <v>189.85104872187</v>
      </c>
      <c r="T26" s="75">
        <v>196.271691068094</v>
      </c>
      <c r="U26" s="57"/>
      <c r="V26" s="74">
        <v>297.856253793014</v>
      </c>
      <c r="W26" s="75">
        <v>315.702547836848</v>
      </c>
      <c r="X26" s="76">
        <v>327.869584948159</v>
      </c>
      <c r="Y26" s="57"/>
      <c r="Z26" s="74">
        <v>303.049499637763</v>
      </c>
      <c r="AA26" s="75">
        <v>320.435221878538</v>
      </c>
      <c r="AB26" s="76">
        <v>331.743590063095</v>
      </c>
      <c r="AC26" s="59"/>
      <c r="AD26" s="4"/>
      <c r="AE26" s="4"/>
      <c r="AF26" s="4"/>
      <c r="AG26" s="4"/>
      <c r="AH26" s="4"/>
      <c r="AI26" s="4"/>
      <c r="AJ26" s="4"/>
      <c r="AK26" s="4"/>
      <c r="AL26" s="4"/>
      <c r="AM26" s="4"/>
      <c r="AN26" s="4"/>
      <c r="AO26" s="4"/>
      <c r="AP26" s="4"/>
      <c r="AQ26" s="4"/>
      <c r="AR26" s="4"/>
    </row>
    <row r="27" spans="2:44" ht="15.75" customHeight="1">
      <c r="B27" s="60" t="s">
        <v>37</v>
      </c>
      <c r="C27" s="77">
        <v>262.943619678388</v>
      </c>
      <c r="D27" s="78">
        <v>258.4133259848</v>
      </c>
      <c r="E27" s="78">
        <v>253.004557669002</v>
      </c>
      <c r="F27" s="78">
        <v>209.708585171355</v>
      </c>
      <c r="G27" s="78">
        <v>169.046623225741</v>
      </c>
      <c r="H27" s="78">
        <v>185.386577124155</v>
      </c>
      <c r="I27" s="78">
        <v>265.638645747316</v>
      </c>
      <c r="J27" s="78">
        <v>413.990373387257</v>
      </c>
      <c r="K27" s="164">
        <v>404.915947308677</v>
      </c>
      <c r="L27" s="78">
        <v>440.467342567471</v>
      </c>
      <c r="M27" s="78">
        <v>430.318779294884</v>
      </c>
      <c r="N27" s="78">
        <v>349.530760749724</v>
      </c>
      <c r="O27" s="78">
        <v>279.03393006993</v>
      </c>
      <c r="P27" s="78">
        <v>273.82683167169</v>
      </c>
      <c r="Q27" s="78">
        <v>268.250118771483</v>
      </c>
      <c r="R27" s="78">
        <v>240.347497419161</v>
      </c>
      <c r="S27" s="78">
        <v>179.197840676976</v>
      </c>
      <c r="T27" s="79">
        <v>195.506597591215</v>
      </c>
      <c r="U27" s="57"/>
      <c r="V27" s="77">
        <v>302.969522961402</v>
      </c>
      <c r="W27" s="78">
        <v>297.856253793014</v>
      </c>
      <c r="X27" s="79">
        <v>315.702547836848</v>
      </c>
      <c r="Y27" s="57"/>
      <c r="Z27" s="77">
        <v>305.193484589405</v>
      </c>
      <c r="AA27" s="78">
        <v>303.049499637763</v>
      </c>
      <c r="AB27" s="79">
        <v>320.435221878538</v>
      </c>
      <c r="AC27" s="59"/>
      <c r="AD27" s="4"/>
      <c r="AE27" s="4"/>
      <c r="AF27" s="4"/>
      <c r="AG27" s="4"/>
      <c r="AH27" s="4"/>
      <c r="AI27" s="4"/>
      <c r="AJ27" s="4"/>
      <c r="AK27" s="4"/>
      <c r="AL27" s="4"/>
      <c r="AM27" s="4"/>
      <c r="AN27" s="4"/>
      <c r="AO27" s="4"/>
      <c r="AP27" s="4"/>
      <c r="AQ27" s="4"/>
      <c r="AR27" s="4"/>
    </row>
    <row r="28" spans="2:44" ht="15.75" customHeight="1">
      <c r="B28" s="64" t="s">
        <v>38</v>
      </c>
      <c r="C28" s="65">
        <v>6.11930056002973</v>
      </c>
      <c r="D28" s="66">
        <v>5.96467137604069</v>
      </c>
      <c r="E28" s="66">
        <v>6.0258049273667</v>
      </c>
      <c r="F28" s="66">
        <v>14.6102326820672</v>
      </c>
      <c r="G28" s="66">
        <v>6.00498090853903</v>
      </c>
      <c r="H28" s="66">
        <v>5.4588744363527</v>
      </c>
      <c r="I28" s="66">
        <v>5.85983626516547</v>
      </c>
      <c r="J28" s="66">
        <v>0.837753129729491</v>
      </c>
      <c r="K28" s="160">
        <v>9.28886910337643</v>
      </c>
      <c r="L28" s="66">
        <v>6.57896097460834</v>
      </c>
      <c r="M28" s="66">
        <v>9.16952667653626</v>
      </c>
      <c r="N28" s="66">
        <v>-3.23103151616122</v>
      </c>
      <c r="O28" s="66">
        <v>2.09159173608387</v>
      </c>
      <c r="P28" s="66">
        <v>5.56423620285775</v>
      </c>
      <c r="Q28" s="66">
        <v>7.727685954606</v>
      </c>
      <c r="R28" s="66">
        <v>-0.815937213951044</v>
      </c>
      <c r="S28" s="66">
        <v>5.94494219609309</v>
      </c>
      <c r="T28" s="67">
        <v>0.391338955465553</v>
      </c>
      <c r="U28" s="68"/>
      <c r="V28" s="65">
        <v>-1.68771733816901</v>
      </c>
      <c r="W28" s="66">
        <v>5.99157943355981</v>
      </c>
      <c r="X28" s="67">
        <v>3.85395594513814</v>
      </c>
      <c r="Y28" s="57"/>
      <c r="Z28" s="65">
        <v>-0.702500236702694</v>
      </c>
      <c r="AA28" s="66">
        <v>5.73692491212027</v>
      </c>
      <c r="AB28" s="67">
        <v>3.52906528759921</v>
      </c>
      <c r="AC28" s="59"/>
      <c r="AD28" s="4"/>
      <c r="AE28" s="4"/>
      <c r="AF28" s="4"/>
      <c r="AG28" s="4"/>
      <c r="AH28" s="4"/>
      <c r="AI28" s="4"/>
      <c r="AJ28" s="4"/>
      <c r="AK28" s="4"/>
      <c r="AL28" s="4"/>
      <c r="AM28" s="4"/>
      <c r="AN28" s="4"/>
      <c r="AO28" s="4"/>
      <c r="AP28" s="4"/>
      <c r="AQ28" s="4"/>
      <c r="AR28" s="4"/>
    </row>
    <row r="29" spans="1:44" ht="18" customHeight="1">
      <c r="A29" s="31"/>
      <c r="B29" s="32"/>
      <c r="U29" s="69"/>
      <c r="X29" s="70"/>
      <c r="Y29" s="69"/>
      <c r="AB29" s="70"/>
      <c r="AC29" s="71"/>
      <c r="AD29" s="4"/>
      <c r="AE29" s="4"/>
      <c r="AF29" s="4"/>
      <c r="AG29" s="4"/>
      <c r="AH29" s="4"/>
      <c r="AI29" s="4"/>
      <c r="AJ29" s="4"/>
      <c r="AK29" s="4"/>
      <c r="AL29" s="4"/>
      <c r="AM29" s="4"/>
      <c r="AN29" s="4"/>
      <c r="AO29" s="4"/>
      <c r="AP29" s="4"/>
      <c r="AQ29" s="4"/>
      <c r="AR29" s="4"/>
    </row>
    <row r="30" spans="1:50" ht="15.75" customHeight="1">
      <c r="A30" s="34"/>
      <c r="B30" s="35" t="s">
        <v>40</v>
      </c>
      <c r="C30" s="161">
        <v>2015</v>
      </c>
      <c r="D30" s="36"/>
      <c r="E30" s="36"/>
      <c r="F30" s="36"/>
      <c r="G30" s="36"/>
      <c r="H30" s="36"/>
      <c r="I30" s="36"/>
      <c r="J30" s="36"/>
      <c r="K30" s="156">
        <v>2016</v>
      </c>
      <c r="L30" s="36"/>
      <c r="M30" s="36"/>
      <c r="N30" s="36"/>
      <c r="O30" s="36"/>
      <c r="P30" s="36"/>
      <c r="Q30" s="36"/>
      <c r="R30" s="36"/>
      <c r="S30" s="36"/>
      <c r="T30" s="37"/>
      <c r="U30" s="38"/>
      <c r="V30" s="169" t="s">
        <v>22</v>
      </c>
      <c r="W30" s="39"/>
      <c r="X30" s="40"/>
      <c r="Y30" s="38"/>
      <c r="Z30" s="170" t="s">
        <v>23</v>
      </c>
      <c r="AA30" s="41"/>
      <c r="AB30" s="42"/>
      <c r="AC30" s="43"/>
      <c r="AD30" s="44"/>
      <c r="AE30" s="44"/>
      <c r="AF30" s="44"/>
      <c r="AG30" s="44"/>
      <c r="AH30" s="45"/>
      <c r="AI30" s="45"/>
      <c r="AJ30" s="45"/>
      <c r="AK30" s="45"/>
      <c r="AL30" s="45"/>
      <c r="AM30" s="45"/>
      <c r="AN30" s="45"/>
      <c r="AO30" s="45"/>
      <c r="AP30" s="45"/>
      <c r="AQ30" s="45"/>
      <c r="AR30" s="45"/>
      <c r="AS30" s="34"/>
      <c r="AT30" s="34"/>
      <c r="AU30" s="34"/>
      <c r="AV30" s="34"/>
      <c r="AW30" s="34"/>
      <c r="AX30" s="34"/>
    </row>
    <row r="31" spans="1:50" ht="15.75" customHeight="1">
      <c r="A31" s="46"/>
      <c r="B31" s="47"/>
      <c r="C31" s="72" t="s">
        <v>24</v>
      </c>
      <c r="D31" s="73" t="s">
        <v>25</v>
      </c>
      <c r="E31" s="73" t="s">
        <v>26</v>
      </c>
      <c r="F31" s="73" t="s">
        <v>27</v>
      </c>
      <c r="G31" s="73" t="s">
        <v>28</v>
      </c>
      <c r="H31" s="73" t="s">
        <v>29</v>
      </c>
      <c r="I31" s="73" t="s">
        <v>30</v>
      </c>
      <c r="J31" s="73" t="s">
        <v>31</v>
      </c>
      <c r="K31" s="162" t="s">
        <v>32</v>
      </c>
      <c r="L31" s="73" t="s">
        <v>33</v>
      </c>
      <c r="M31" s="73" t="s">
        <v>34</v>
      </c>
      <c r="N31" s="73" t="s">
        <v>35</v>
      </c>
      <c r="O31" s="73" t="s">
        <v>24</v>
      </c>
      <c r="P31" s="73" t="s">
        <v>25</v>
      </c>
      <c r="Q31" s="73" t="s">
        <v>26</v>
      </c>
      <c r="R31" s="73" t="s">
        <v>27</v>
      </c>
      <c r="S31" s="73" t="s">
        <v>28</v>
      </c>
      <c r="T31" s="73" t="s">
        <v>29</v>
      </c>
      <c r="U31" s="50"/>
      <c r="V31" s="48">
        <v>2014</v>
      </c>
      <c r="W31" s="49">
        <v>2015</v>
      </c>
      <c r="X31" s="51">
        <v>2016</v>
      </c>
      <c r="Y31" s="50"/>
      <c r="Z31" s="48">
        <v>2014</v>
      </c>
      <c r="AA31" s="49">
        <v>2015</v>
      </c>
      <c r="AB31" s="51">
        <v>2016</v>
      </c>
      <c r="AC31" s="52"/>
      <c r="AD31" s="44"/>
      <c r="AE31" s="44"/>
      <c r="AF31" s="44"/>
      <c r="AG31" s="44"/>
      <c r="AH31" s="53"/>
      <c r="AI31" s="53"/>
      <c r="AJ31" s="53"/>
      <c r="AK31" s="53"/>
      <c r="AL31" s="53"/>
      <c r="AM31" s="53"/>
      <c r="AN31" s="53"/>
      <c r="AO31" s="53"/>
      <c r="AP31" s="53"/>
      <c r="AQ31" s="53"/>
      <c r="AR31" s="53"/>
      <c r="AS31" s="46"/>
      <c r="AT31" s="46"/>
      <c r="AU31" s="46"/>
      <c r="AV31" s="46"/>
      <c r="AW31" s="46"/>
      <c r="AX31" s="46"/>
    </row>
    <row r="32" spans="2:44" ht="15.75" customHeight="1">
      <c r="B32" s="54" t="s">
        <v>36</v>
      </c>
      <c r="C32" s="74">
        <v>227.734698536629</v>
      </c>
      <c r="D32" s="75">
        <v>222.885609813635</v>
      </c>
      <c r="E32" s="75">
        <v>219.135538661735</v>
      </c>
      <c r="F32" s="75">
        <v>164.769422185695</v>
      </c>
      <c r="G32" s="75">
        <v>102.69414715719</v>
      </c>
      <c r="H32" s="75">
        <v>119.088386017909</v>
      </c>
      <c r="I32" s="75">
        <v>201.61945668135</v>
      </c>
      <c r="J32" s="75">
        <v>313.741556534508</v>
      </c>
      <c r="K32" s="163">
        <v>355.163056082648</v>
      </c>
      <c r="L32" s="75">
        <v>391.332908163265</v>
      </c>
      <c r="M32" s="75">
        <v>408.207016677638</v>
      </c>
      <c r="N32" s="75">
        <v>282.593055555555</v>
      </c>
      <c r="O32" s="75">
        <v>229.632433618608</v>
      </c>
      <c r="P32" s="75">
        <v>235.158815192743</v>
      </c>
      <c r="Q32" s="75">
        <v>241.062102260258</v>
      </c>
      <c r="R32" s="75">
        <v>178.547865920561</v>
      </c>
      <c r="S32" s="75">
        <v>123.781801994301</v>
      </c>
      <c r="T32" s="76">
        <v>127.592270839987</v>
      </c>
      <c r="U32" s="57"/>
      <c r="V32" s="74">
        <v>200.972016016585</v>
      </c>
      <c r="W32" s="75">
        <v>243.135209252944</v>
      </c>
      <c r="X32" s="76">
        <v>257.443032079876</v>
      </c>
      <c r="Y32" s="57"/>
      <c r="Z32" s="74">
        <v>201.457154292155</v>
      </c>
      <c r="AA32" s="75">
        <v>244.25244029394</v>
      </c>
      <c r="AB32" s="76">
        <v>257.638923010708</v>
      </c>
      <c r="AC32" s="59"/>
      <c r="AD32" s="4"/>
      <c r="AE32" s="4"/>
      <c r="AF32" s="4"/>
      <c r="AG32" s="4"/>
      <c r="AH32" s="4"/>
      <c r="AI32" s="4"/>
      <c r="AJ32" s="4"/>
      <c r="AK32" s="4"/>
      <c r="AL32" s="4"/>
      <c r="AM32" s="4"/>
      <c r="AN32" s="4"/>
      <c r="AO32" s="4"/>
      <c r="AP32" s="4"/>
      <c r="AQ32" s="4"/>
      <c r="AR32" s="4"/>
    </row>
    <row r="33" spans="2:44" ht="15.75" customHeight="1">
      <c r="B33" s="60" t="s">
        <v>37</v>
      </c>
      <c r="C33" s="77">
        <v>180.334706289937</v>
      </c>
      <c r="D33" s="78">
        <v>177.178619729514</v>
      </c>
      <c r="E33" s="78">
        <v>187.298572375863</v>
      </c>
      <c r="F33" s="78">
        <v>129.246811249366</v>
      </c>
      <c r="G33" s="78">
        <v>77.7378861788617</v>
      </c>
      <c r="H33" s="78">
        <v>106.912197274242</v>
      </c>
      <c r="I33" s="78">
        <v>180.886414754835</v>
      </c>
      <c r="J33" s="78">
        <v>316.390579426233</v>
      </c>
      <c r="K33" s="164">
        <v>310.021444740884</v>
      </c>
      <c r="L33" s="78">
        <v>386.540451127819</v>
      </c>
      <c r="M33" s="78">
        <v>382.401675155631</v>
      </c>
      <c r="N33" s="78">
        <v>297.25682137834</v>
      </c>
      <c r="O33" s="78">
        <v>227.734698536629</v>
      </c>
      <c r="P33" s="78">
        <v>222.885609813635</v>
      </c>
      <c r="Q33" s="78">
        <v>219.135538661735</v>
      </c>
      <c r="R33" s="78">
        <v>164.769422185695</v>
      </c>
      <c r="S33" s="78">
        <v>102.69414715719</v>
      </c>
      <c r="T33" s="78">
        <v>119.088386017909</v>
      </c>
      <c r="U33" s="57"/>
      <c r="V33" s="77">
        <v>197.269924723749</v>
      </c>
      <c r="W33" s="78">
        <v>200.972016016585</v>
      </c>
      <c r="X33" s="79">
        <v>243.135209252944</v>
      </c>
      <c r="Y33" s="57"/>
      <c r="Z33" s="77">
        <v>200.471484060156</v>
      </c>
      <c r="AA33" s="78">
        <v>201.457154292155</v>
      </c>
      <c r="AB33" s="79">
        <v>244.25244029394</v>
      </c>
      <c r="AC33" s="59"/>
      <c r="AD33" s="4"/>
      <c r="AE33" s="4"/>
      <c r="AF33" s="4"/>
      <c r="AG33" s="4"/>
      <c r="AH33" s="4"/>
      <c r="AI33" s="4"/>
      <c r="AJ33" s="4"/>
      <c r="AK33" s="4"/>
      <c r="AL33" s="4"/>
      <c r="AM33" s="4"/>
      <c r="AN33" s="4"/>
      <c r="AO33" s="4"/>
      <c r="AP33" s="4"/>
      <c r="AQ33" s="4"/>
      <c r="AR33" s="4"/>
    </row>
    <row r="34" spans="2:44" ht="15.75" customHeight="1">
      <c r="B34" s="64" t="s">
        <v>38</v>
      </c>
      <c r="C34" s="65">
        <v>26.2844536261831</v>
      </c>
      <c r="D34" s="66">
        <v>25.7971250447136</v>
      </c>
      <c r="E34" s="66">
        <v>16.9979759493219</v>
      </c>
      <c r="F34" s="66">
        <v>27.4843228958216</v>
      </c>
      <c r="G34" s="66">
        <v>32.1030866737342</v>
      </c>
      <c r="H34" s="66">
        <v>11.3889612729904</v>
      </c>
      <c r="I34" s="66">
        <v>11.4619121367492</v>
      </c>
      <c r="J34" s="66">
        <v>-0.837263516672633</v>
      </c>
      <c r="K34" s="160">
        <v>14.5608028436526</v>
      </c>
      <c r="L34" s="66">
        <v>1.23983324939541</v>
      </c>
      <c r="M34" s="66">
        <v>6.74822920467214</v>
      </c>
      <c r="N34" s="66">
        <v>-4.93302920847732</v>
      </c>
      <c r="O34" s="66">
        <v>0.833309589699429</v>
      </c>
      <c r="P34" s="66">
        <v>5.50650416120208</v>
      </c>
      <c r="Q34" s="66">
        <v>10.0059368427546</v>
      </c>
      <c r="R34" s="66">
        <v>8.36225772482131</v>
      </c>
      <c r="S34" s="66">
        <v>20.5344271517569</v>
      </c>
      <c r="T34" s="67">
        <v>7.14081793064119</v>
      </c>
      <c r="U34" s="68"/>
      <c r="V34" s="65">
        <v>1.87666279997865</v>
      </c>
      <c r="W34" s="66">
        <v>20.979633917231</v>
      </c>
      <c r="X34" s="67">
        <v>5.88471857732745</v>
      </c>
      <c r="Y34" s="57"/>
      <c r="Z34" s="65">
        <v>0.491676028947118</v>
      </c>
      <c r="AA34" s="66">
        <v>21.2428722882301</v>
      </c>
      <c r="AB34" s="67">
        <v>5.48059323405691</v>
      </c>
      <c r="AC34" s="59"/>
      <c r="AD34" s="4"/>
      <c r="AE34" s="4"/>
      <c r="AF34" s="4"/>
      <c r="AG34" s="4"/>
      <c r="AH34" s="4"/>
      <c r="AI34" s="4"/>
      <c r="AJ34" s="4"/>
      <c r="AK34" s="4"/>
      <c r="AL34" s="4"/>
      <c r="AM34" s="4"/>
      <c r="AN34" s="4"/>
      <c r="AO34" s="4"/>
      <c r="AP34" s="4"/>
      <c r="AQ34" s="4"/>
      <c r="AR34" s="4"/>
    </row>
    <row r="35" spans="1:44" ht="18" customHeight="1">
      <c r="A35" s="80"/>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59"/>
      <c r="AD35" s="4"/>
      <c r="AE35" s="4"/>
      <c r="AF35" s="4"/>
      <c r="AG35" s="4"/>
      <c r="AH35" s="4"/>
      <c r="AI35" s="4"/>
      <c r="AJ35" s="4"/>
      <c r="AK35" s="4"/>
      <c r="AL35" s="4"/>
      <c r="AM35" s="4"/>
      <c r="AN35" s="4"/>
      <c r="AO35" s="4"/>
      <c r="AP35" s="4"/>
      <c r="AQ35" s="4"/>
      <c r="AR35" s="4"/>
    </row>
    <row r="36" spans="1:50" ht="15.75" customHeight="1">
      <c r="A36" s="34"/>
      <c r="B36" s="35" t="s">
        <v>41</v>
      </c>
      <c r="C36" s="161">
        <v>2015</v>
      </c>
      <c r="D36" s="36"/>
      <c r="E36" s="36"/>
      <c r="F36" s="36"/>
      <c r="G36" s="36"/>
      <c r="H36" s="36"/>
      <c r="I36" s="36"/>
      <c r="J36" s="36"/>
      <c r="K36" s="156">
        <v>2016</v>
      </c>
      <c r="L36" s="36"/>
      <c r="M36" s="36"/>
      <c r="N36" s="36"/>
      <c r="O36" s="36"/>
      <c r="P36" s="36"/>
      <c r="Q36" s="36"/>
      <c r="R36" s="36"/>
      <c r="S36" s="36"/>
      <c r="T36" s="37"/>
      <c r="U36" s="38"/>
      <c r="V36" s="169" t="s">
        <v>22</v>
      </c>
      <c r="W36" s="39"/>
      <c r="X36" s="40"/>
      <c r="Y36" s="38"/>
      <c r="Z36" s="170" t="s">
        <v>23</v>
      </c>
      <c r="AA36" s="41"/>
      <c r="AB36" s="42"/>
      <c r="AC36" s="43"/>
      <c r="AD36" s="44"/>
      <c r="AE36" s="44"/>
      <c r="AF36" s="44"/>
      <c r="AG36" s="44"/>
      <c r="AH36" s="45"/>
      <c r="AI36" s="45"/>
      <c r="AJ36" s="45"/>
      <c r="AK36" s="45"/>
      <c r="AL36" s="45"/>
      <c r="AM36" s="45"/>
      <c r="AN36" s="45"/>
      <c r="AO36" s="45"/>
      <c r="AP36" s="45"/>
      <c r="AQ36" s="45"/>
      <c r="AR36" s="45"/>
      <c r="AS36" s="34"/>
      <c r="AT36" s="34"/>
      <c r="AU36" s="34"/>
      <c r="AV36" s="34"/>
      <c r="AW36" s="34"/>
      <c r="AX36" s="34"/>
    </row>
    <row r="37" spans="1:50" ht="15.75" customHeight="1">
      <c r="A37" s="46"/>
      <c r="B37" s="47"/>
      <c r="C37" s="72" t="s">
        <v>24</v>
      </c>
      <c r="D37" s="73" t="s">
        <v>25</v>
      </c>
      <c r="E37" s="73" t="s">
        <v>26</v>
      </c>
      <c r="F37" s="73" t="s">
        <v>27</v>
      </c>
      <c r="G37" s="73" t="s">
        <v>28</v>
      </c>
      <c r="H37" s="73" t="s">
        <v>29</v>
      </c>
      <c r="I37" s="73" t="s">
        <v>30</v>
      </c>
      <c r="J37" s="73" t="s">
        <v>31</v>
      </c>
      <c r="K37" s="162" t="s">
        <v>32</v>
      </c>
      <c r="L37" s="73" t="s">
        <v>33</v>
      </c>
      <c r="M37" s="73" t="s">
        <v>34</v>
      </c>
      <c r="N37" s="73" t="s">
        <v>35</v>
      </c>
      <c r="O37" s="73" t="s">
        <v>24</v>
      </c>
      <c r="P37" s="73" t="s">
        <v>25</v>
      </c>
      <c r="Q37" s="73" t="s">
        <v>26</v>
      </c>
      <c r="R37" s="73" t="s">
        <v>27</v>
      </c>
      <c r="S37" s="73" t="s">
        <v>28</v>
      </c>
      <c r="T37" s="73" t="s">
        <v>29</v>
      </c>
      <c r="U37" s="50"/>
      <c r="V37" s="48">
        <v>2014</v>
      </c>
      <c r="W37" s="49">
        <v>2015</v>
      </c>
      <c r="X37" s="51">
        <v>2016</v>
      </c>
      <c r="Y37" s="83"/>
      <c r="Z37" s="48">
        <v>2014</v>
      </c>
      <c r="AA37" s="49">
        <v>2015</v>
      </c>
      <c r="AB37" s="51">
        <v>2016</v>
      </c>
      <c r="AC37" s="52"/>
      <c r="AD37" s="44"/>
      <c r="AE37" s="44"/>
      <c r="AF37" s="44"/>
      <c r="AG37" s="44"/>
      <c r="AH37" s="53"/>
      <c r="AI37" s="53"/>
      <c r="AJ37" s="53"/>
      <c r="AK37" s="53"/>
      <c r="AL37" s="53"/>
      <c r="AM37" s="53"/>
      <c r="AN37" s="53"/>
      <c r="AO37" s="53"/>
      <c r="AP37" s="53"/>
      <c r="AQ37" s="53"/>
      <c r="AR37" s="53"/>
      <c r="AS37" s="46"/>
      <c r="AT37" s="46"/>
      <c r="AU37" s="46"/>
      <c r="AV37" s="46"/>
      <c r="AW37" s="46"/>
      <c r="AX37" s="46"/>
    </row>
    <row r="38" spans="2:44" ht="15.75" customHeight="1">
      <c r="B38" s="54" t="s">
        <v>36</v>
      </c>
      <c r="C38" s="84">
        <v>147994</v>
      </c>
      <c r="D38" s="85">
        <v>143220</v>
      </c>
      <c r="E38" s="85">
        <v>147994</v>
      </c>
      <c r="F38" s="85">
        <v>147994</v>
      </c>
      <c r="G38" s="85">
        <v>138240</v>
      </c>
      <c r="H38" s="85">
        <v>142848</v>
      </c>
      <c r="I38" s="85">
        <v>143220</v>
      </c>
      <c r="J38" s="85">
        <v>147994</v>
      </c>
      <c r="K38" s="165">
        <v>147994</v>
      </c>
      <c r="L38" s="85">
        <v>132328</v>
      </c>
      <c r="M38" s="85">
        <v>146506</v>
      </c>
      <c r="N38" s="85">
        <v>141780</v>
      </c>
      <c r="O38" s="85">
        <v>146506</v>
      </c>
      <c r="P38" s="85">
        <v>141780</v>
      </c>
      <c r="Q38" s="85">
        <v>146506</v>
      </c>
      <c r="R38" s="85">
        <v>146506</v>
      </c>
      <c r="S38" s="85">
        <v>136800</v>
      </c>
      <c r="T38" s="85">
        <v>141360</v>
      </c>
      <c r="U38" s="86"/>
      <c r="V38" s="84">
        <v>1450730</v>
      </c>
      <c r="W38" s="85">
        <v>1441471</v>
      </c>
      <c r="X38" s="87">
        <v>1428066</v>
      </c>
      <c r="Y38" s="86"/>
      <c r="Z38" s="84">
        <v>1748593</v>
      </c>
      <c r="AA38" s="85">
        <v>1733327</v>
      </c>
      <c r="AB38" s="87">
        <v>1719280</v>
      </c>
      <c r="AC38" s="59"/>
      <c r="AD38" s="4"/>
      <c r="AE38" s="4"/>
      <c r="AF38" s="4"/>
      <c r="AG38" s="4"/>
      <c r="AH38" s="4"/>
      <c r="AI38" s="4"/>
      <c r="AJ38" s="4"/>
      <c r="AK38" s="4"/>
      <c r="AL38" s="4"/>
      <c r="AM38" s="4"/>
      <c r="AN38" s="4"/>
      <c r="AO38" s="4"/>
      <c r="AP38" s="4"/>
      <c r="AQ38" s="4"/>
      <c r="AR38" s="4"/>
    </row>
    <row r="39" spans="2:44" ht="15.75" customHeight="1">
      <c r="B39" s="60" t="s">
        <v>37</v>
      </c>
      <c r="C39" s="88">
        <v>149017</v>
      </c>
      <c r="D39" s="89">
        <v>144210</v>
      </c>
      <c r="E39" s="89">
        <v>148335</v>
      </c>
      <c r="F39" s="89">
        <v>148335</v>
      </c>
      <c r="G39" s="89">
        <v>138510</v>
      </c>
      <c r="H39" s="89">
        <v>143127</v>
      </c>
      <c r="I39" s="89">
        <v>143490</v>
      </c>
      <c r="J39" s="89">
        <v>148366</v>
      </c>
      <c r="K39" s="166">
        <v>148118</v>
      </c>
      <c r="L39" s="89">
        <v>133756</v>
      </c>
      <c r="M39" s="89">
        <v>148087</v>
      </c>
      <c r="N39" s="89">
        <v>143220</v>
      </c>
      <c r="O39" s="89">
        <v>147994</v>
      </c>
      <c r="P39" s="89">
        <v>143220</v>
      </c>
      <c r="Q39" s="89">
        <v>147994</v>
      </c>
      <c r="R39" s="89">
        <v>147994</v>
      </c>
      <c r="S39" s="89">
        <v>138240</v>
      </c>
      <c r="T39" s="89">
        <v>142848</v>
      </c>
      <c r="U39" s="86"/>
      <c r="V39" s="88">
        <v>1474306</v>
      </c>
      <c r="W39" s="89">
        <v>1450730</v>
      </c>
      <c r="X39" s="90">
        <v>1441471</v>
      </c>
      <c r="Y39" s="86"/>
      <c r="Z39" s="88">
        <v>1772352</v>
      </c>
      <c r="AA39" s="89">
        <v>1748593</v>
      </c>
      <c r="AB39" s="90">
        <v>1733327</v>
      </c>
      <c r="AC39" s="59"/>
      <c r="AD39" s="4"/>
      <c r="AE39" s="4"/>
      <c r="AF39" s="4"/>
      <c r="AG39" s="4"/>
      <c r="AH39" s="4"/>
      <c r="AI39" s="4"/>
      <c r="AJ39" s="4"/>
      <c r="AK39" s="4"/>
      <c r="AL39" s="4"/>
      <c r="AM39" s="4"/>
      <c r="AN39" s="4"/>
      <c r="AO39" s="4"/>
      <c r="AP39" s="4"/>
      <c r="AQ39" s="4"/>
      <c r="AR39" s="4"/>
    </row>
    <row r="40" spans="2:44" ht="15.75" customHeight="1">
      <c r="B40" s="64" t="s">
        <v>38</v>
      </c>
      <c r="C40" s="65">
        <v>-0.68649885583524</v>
      </c>
      <c r="D40" s="66">
        <v>-0.68649885583524</v>
      </c>
      <c r="E40" s="66">
        <v>-0.229885057471264</v>
      </c>
      <c r="F40" s="66">
        <v>-0.229885057471264</v>
      </c>
      <c r="G40" s="66">
        <v>-0.194931773879142</v>
      </c>
      <c r="H40" s="66">
        <v>-0.194931773879142</v>
      </c>
      <c r="I40" s="66">
        <v>-0.188166422747229</v>
      </c>
      <c r="J40" s="66">
        <v>-0.250731299623903</v>
      </c>
      <c r="K40" s="160">
        <v>-0.0837170364169108</v>
      </c>
      <c r="L40" s="66">
        <v>-1.06761565836298</v>
      </c>
      <c r="M40" s="66">
        <v>-1.06761565836298</v>
      </c>
      <c r="N40" s="66">
        <v>-1.00544616673648</v>
      </c>
      <c r="O40" s="66">
        <v>-1.00544616673648</v>
      </c>
      <c r="P40" s="66">
        <v>-1.00544616673648</v>
      </c>
      <c r="Q40" s="66">
        <v>-1.00544616673648</v>
      </c>
      <c r="R40" s="66">
        <v>-1.00544616673648</v>
      </c>
      <c r="S40" s="66">
        <v>-1.04166666666666</v>
      </c>
      <c r="T40" s="67">
        <v>-1.04166666666666</v>
      </c>
      <c r="U40" s="68"/>
      <c r="V40" s="65">
        <v>-1.59912528335365</v>
      </c>
      <c r="W40" s="66">
        <v>-0.63823040813935</v>
      </c>
      <c r="X40" s="67">
        <v>-0.929952805155289</v>
      </c>
      <c r="Y40" s="57"/>
      <c r="Z40" s="65">
        <v>-1.34053506301231</v>
      </c>
      <c r="AA40" s="66">
        <v>-0.873044785150117</v>
      </c>
      <c r="AB40" s="67">
        <v>-0.810406807255641</v>
      </c>
      <c r="AC40" s="59"/>
      <c r="AD40" s="4"/>
      <c r="AE40" s="4"/>
      <c r="AF40" s="4"/>
      <c r="AG40" s="4"/>
      <c r="AH40" s="4"/>
      <c r="AI40" s="4"/>
      <c r="AJ40" s="4"/>
      <c r="AK40" s="4"/>
      <c r="AL40" s="4"/>
      <c r="AM40" s="4"/>
      <c r="AN40" s="4"/>
      <c r="AO40" s="4"/>
      <c r="AP40" s="4"/>
      <c r="AQ40" s="4"/>
      <c r="AR40" s="4"/>
    </row>
    <row r="41" spans="1:44" ht="18" customHeight="1">
      <c r="A41" s="31"/>
      <c r="B41" s="32"/>
      <c r="U41" s="69"/>
      <c r="X41" s="70"/>
      <c r="Y41" s="69"/>
      <c r="AB41" s="70"/>
      <c r="AC41" s="71"/>
      <c r="AD41" s="4"/>
      <c r="AE41" s="4"/>
      <c r="AF41" s="4"/>
      <c r="AG41" s="4"/>
      <c r="AH41" s="4"/>
      <c r="AI41" s="4"/>
      <c r="AJ41" s="4"/>
      <c r="AK41" s="4"/>
      <c r="AL41" s="4"/>
      <c r="AM41" s="4"/>
      <c r="AN41" s="4"/>
      <c r="AO41" s="4"/>
      <c r="AP41" s="4"/>
      <c r="AQ41" s="4"/>
      <c r="AR41" s="4"/>
    </row>
    <row r="42" spans="1:50" ht="15.75" customHeight="1">
      <c r="A42" s="34"/>
      <c r="B42" s="35" t="s">
        <v>42</v>
      </c>
      <c r="C42" s="161">
        <v>2015</v>
      </c>
      <c r="D42" s="36"/>
      <c r="E42" s="36"/>
      <c r="F42" s="36"/>
      <c r="G42" s="36"/>
      <c r="H42" s="36"/>
      <c r="I42" s="36"/>
      <c r="J42" s="36"/>
      <c r="K42" s="156">
        <v>2016</v>
      </c>
      <c r="L42" s="36"/>
      <c r="M42" s="36"/>
      <c r="N42" s="36"/>
      <c r="O42" s="36"/>
      <c r="P42" s="36"/>
      <c r="Q42" s="36"/>
      <c r="R42" s="36"/>
      <c r="S42" s="36"/>
      <c r="T42" s="37"/>
      <c r="U42" s="38"/>
      <c r="V42" s="169" t="s">
        <v>22</v>
      </c>
      <c r="W42" s="39"/>
      <c r="X42" s="40"/>
      <c r="Y42" s="38"/>
      <c r="Z42" s="170" t="s">
        <v>23</v>
      </c>
      <c r="AA42" s="41"/>
      <c r="AB42" s="42"/>
      <c r="AC42" s="43"/>
      <c r="AD42" s="44"/>
      <c r="AE42" s="44"/>
      <c r="AF42" s="44"/>
      <c r="AG42" s="44"/>
      <c r="AH42" s="45"/>
      <c r="AI42" s="45"/>
      <c r="AJ42" s="45"/>
      <c r="AK42" s="45"/>
      <c r="AL42" s="45"/>
      <c r="AM42" s="45"/>
      <c r="AN42" s="45"/>
      <c r="AO42" s="45"/>
      <c r="AP42" s="45"/>
      <c r="AQ42" s="45"/>
      <c r="AR42" s="45"/>
      <c r="AS42" s="34"/>
      <c r="AT42" s="34"/>
      <c r="AU42" s="34"/>
      <c r="AV42" s="34"/>
      <c r="AW42" s="34"/>
      <c r="AX42" s="34"/>
    </row>
    <row r="43" spans="1:50" ht="15.75" customHeight="1">
      <c r="A43" s="46"/>
      <c r="B43" s="47"/>
      <c r="C43" s="72" t="s">
        <v>24</v>
      </c>
      <c r="D43" s="73" t="s">
        <v>25</v>
      </c>
      <c r="E43" s="73" t="s">
        <v>26</v>
      </c>
      <c r="F43" s="73" t="s">
        <v>27</v>
      </c>
      <c r="G43" s="73" t="s">
        <v>28</v>
      </c>
      <c r="H43" s="73" t="s">
        <v>29</v>
      </c>
      <c r="I43" s="73" t="s">
        <v>30</v>
      </c>
      <c r="J43" s="73" t="s">
        <v>31</v>
      </c>
      <c r="K43" s="162" t="s">
        <v>32</v>
      </c>
      <c r="L43" s="73" t="s">
        <v>33</v>
      </c>
      <c r="M43" s="73" t="s">
        <v>34</v>
      </c>
      <c r="N43" s="73" t="s">
        <v>35</v>
      </c>
      <c r="O43" s="73" t="s">
        <v>24</v>
      </c>
      <c r="P43" s="73" t="s">
        <v>25</v>
      </c>
      <c r="Q43" s="73" t="s">
        <v>26</v>
      </c>
      <c r="R43" s="73" t="s">
        <v>27</v>
      </c>
      <c r="S43" s="73" t="s">
        <v>28</v>
      </c>
      <c r="T43" s="73" t="s">
        <v>29</v>
      </c>
      <c r="U43" s="50"/>
      <c r="V43" s="48">
        <v>2014</v>
      </c>
      <c r="W43" s="49">
        <v>2015</v>
      </c>
      <c r="X43" s="51">
        <v>2016</v>
      </c>
      <c r="Y43" s="83"/>
      <c r="Z43" s="48">
        <v>2014</v>
      </c>
      <c r="AA43" s="49">
        <v>2015</v>
      </c>
      <c r="AB43" s="51">
        <v>2016</v>
      </c>
      <c r="AC43" s="52"/>
      <c r="AD43" s="44"/>
      <c r="AE43" s="44"/>
      <c r="AF43" s="44"/>
      <c r="AG43" s="44"/>
      <c r="AH43" s="53"/>
      <c r="AI43" s="53"/>
      <c r="AJ43" s="53"/>
      <c r="AK43" s="53"/>
      <c r="AL43" s="53"/>
      <c r="AM43" s="53"/>
      <c r="AN43" s="53"/>
      <c r="AO43" s="53"/>
      <c r="AP43" s="53"/>
      <c r="AQ43" s="53"/>
      <c r="AR43" s="53"/>
      <c r="AS43" s="46"/>
      <c r="AT43" s="46"/>
      <c r="AU43" s="46"/>
      <c r="AV43" s="46"/>
      <c r="AW43" s="46"/>
      <c r="AX43" s="46"/>
    </row>
    <row r="44" spans="2:44" ht="15.75" customHeight="1">
      <c r="B44" s="54" t="s">
        <v>36</v>
      </c>
      <c r="C44" s="84">
        <v>120785.916489738</v>
      </c>
      <c r="D44" s="85">
        <v>116576.147204529</v>
      </c>
      <c r="E44" s="85">
        <v>120897.411181882</v>
      </c>
      <c r="F44" s="85">
        <v>101456.791224345</v>
      </c>
      <c r="G44" s="85">
        <v>79222.1538461538</v>
      </c>
      <c r="H44" s="85">
        <v>87012.6020066889</v>
      </c>
      <c r="I44" s="85">
        <v>102686.566813509</v>
      </c>
      <c r="J44" s="85">
        <v>111225.086637298</v>
      </c>
      <c r="K44" s="165">
        <v>118776.651960784</v>
      </c>
      <c r="L44" s="85">
        <v>110309.50170068</v>
      </c>
      <c r="M44" s="85">
        <v>127304.615646258</v>
      </c>
      <c r="N44" s="85">
        <v>118455.421768707</v>
      </c>
      <c r="O44" s="85">
        <v>118097.756802721</v>
      </c>
      <c r="P44" s="85">
        <v>115340.923469387</v>
      </c>
      <c r="Q44" s="85">
        <v>122212.913265306</v>
      </c>
      <c r="R44" s="85">
        <v>109730.807823129</v>
      </c>
      <c r="S44" s="85">
        <v>89192.8205128205</v>
      </c>
      <c r="T44" s="87">
        <v>91895.2871287128</v>
      </c>
      <c r="U44" s="91"/>
      <c r="V44" s="84">
        <v>978848.451502879</v>
      </c>
      <c r="W44" s="85">
        <v>1110134.69995234</v>
      </c>
      <c r="X44" s="87">
        <v>1121316.7000785</v>
      </c>
      <c r="Y44" s="86"/>
      <c r="Z44" s="84">
        <v>1162406.04329077</v>
      </c>
      <c r="AA44" s="85">
        <v>1321232.25123439</v>
      </c>
      <c r="AB44" s="87">
        <v>1335228.35352931</v>
      </c>
      <c r="AC44" s="59"/>
      <c r="AD44" s="4"/>
      <c r="AE44" s="4"/>
      <c r="AF44" s="4"/>
      <c r="AG44" s="4"/>
      <c r="AH44" s="4"/>
      <c r="AI44" s="4"/>
      <c r="AJ44" s="4"/>
      <c r="AK44" s="4"/>
      <c r="AL44" s="4"/>
      <c r="AM44" s="4"/>
      <c r="AN44" s="4"/>
      <c r="AO44" s="4"/>
      <c r="AP44" s="4"/>
      <c r="AQ44" s="4"/>
      <c r="AR44" s="4"/>
    </row>
    <row r="45" spans="2:44" ht="15.75" customHeight="1">
      <c r="B45" s="60" t="s">
        <v>37</v>
      </c>
      <c r="C45" s="88">
        <v>102200.376491646</v>
      </c>
      <c r="D45" s="89">
        <v>98876.2040572792</v>
      </c>
      <c r="E45" s="89">
        <v>109811.989117291</v>
      </c>
      <c r="F45" s="89">
        <v>91421.2726723095</v>
      </c>
      <c r="G45" s="89">
        <v>63695.2954703832</v>
      </c>
      <c r="H45" s="89">
        <v>82541.1542553191</v>
      </c>
      <c r="I45" s="89">
        <v>97709.3960863697</v>
      </c>
      <c r="J45" s="89">
        <v>113388.155195681</v>
      </c>
      <c r="K45" s="166">
        <v>113405.650375939</v>
      </c>
      <c r="L45" s="89">
        <v>117380.108771929</v>
      </c>
      <c r="M45" s="89">
        <v>131597.13122807</v>
      </c>
      <c r="N45" s="89">
        <v>121800.787623066</v>
      </c>
      <c r="O45" s="89">
        <v>120785.916489738</v>
      </c>
      <c r="P45" s="89">
        <v>116576.147204529</v>
      </c>
      <c r="Q45" s="89">
        <v>120897.411181882</v>
      </c>
      <c r="R45" s="89">
        <v>101456.791224345</v>
      </c>
      <c r="S45" s="89">
        <v>79222.1538461538</v>
      </c>
      <c r="T45" s="90">
        <v>87012.6020066889</v>
      </c>
      <c r="U45" s="91"/>
      <c r="V45" s="88">
        <v>959952.112664558</v>
      </c>
      <c r="W45" s="89">
        <v>978848.451502879</v>
      </c>
      <c r="X45" s="90">
        <v>1110134.69995234</v>
      </c>
      <c r="Y45" s="86"/>
      <c r="Z45" s="88">
        <v>1164199.28228481</v>
      </c>
      <c r="AA45" s="89">
        <v>1162406.04329077</v>
      </c>
      <c r="AB45" s="90">
        <v>1321232.25123439</v>
      </c>
      <c r="AC45" s="59"/>
      <c r="AD45" s="4"/>
      <c r="AE45" s="4"/>
      <c r="AF45" s="4"/>
      <c r="AG45" s="4"/>
      <c r="AH45" s="4"/>
      <c r="AI45" s="4"/>
      <c r="AJ45" s="4"/>
      <c r="AK45" s="4"/>
      <c r="AL45" s="4"/>
      <c r="AM45" s="4"/>
      <c r="AN45" s="4"/>
      <c r="AO45" s="4"/>
      <c r="AP45" s="4"/>
      <c r="AQ45" s="4"/>
      <c r="AR45" s="4"/>
    </row>
    <row r="46" spans="2:44" ht="15.75" customHeight="1">
      <c r="B46" s="64" t="s">
        <v>38</v>
      </c>
      <c r="C46" s="65">
        <v>18.1853928880686</v>
      </c>
      <c r="D46" s="66">
        <v>17.9011151530417</v>
      </c>
      <c r="E46" s="66">
        <v>10.0949105409161</v>
      </c>
      <c r="F46" s="66">
        <v>10.9772247297487</v>
      </c>
      <c r="G46" s="66">
        <v>24.3767742360033</v>
      </c>
      <c r="H46" s="66">
        <v>5.41723433808373</v>
      </c>
      <c r="I46" s="66">
        <v>5.09385066993989</v>
      </c>
      <c r="J46" s="66">
        <v>-1.90766712329913</v>
      </c>
      <c r="K46" s="160">
        <v>4.7360969819754</v>
      </c>
      <c r="L46" s="66">
        <v>-6.02368420444027</v>
      </c>
      <c r="M46" s="66">
        <v>-3.26186106167644</v>
      </c>
      <c r="N46" s="66">
        <v>-2.74658803086843</v>
      </c>
      <c r="O46" s="66">
        <v>-2.22555722152047</v>
      </c>
      <c r="P46" s="66">
        <v>-1.05958531377302</v>
      </c>
      <c r="Q46" s="66">
        <v>1.08811435295708</v>
      </c>
      <c r="R46" s="66">
        <v>8.15521218336981</v>
      </c>
      <c r="S46" s="66">
        <v>12.5857051122711</v>
      </c>
      <c r="T46" s="67">
        <v>5.61146892452263</v>
      </c>
      <c r="U46" s="68"/>
      <c r="V46" s="65">
        <v>1.96846682131571</v>
      </c>
      <c r="W46" s="66">
        <v>13.4123160993812</v>
      </c>
      <c r="X46" s="67">
        <v>1.00726516580771</v>
      </c>
      <c r="Y46" s="57"/>
      <c r="Z46" s="65">
        <v>-0.154031961823369</v>
      </c>
      <c r="AA46" s="66">
        <v>13.6635738312219</v>
      </c>
      <c r="AB46" s="67">
        <v>1.05932187787908</v>
      </c>
      <c r="AC46" s="59"/>
      <c r="AD46" s="4"/>
      <c r="AE46" s="4"/>
      <c r="AF46" s="4"/>
      <c r="AG46" s="4"/>
      <c r="AH46" s="4"/>
      <c r="AI46" s="4"/>
      <c r="AJ46" s="4"/>
      <c r="AK46" s="4"/>
      <c r="AL46" s="4"/>
      <c r="AM46" s="4"/>
      <c r="AN46" s="4"/>
      <c r="AO46" s="4"/>
      <c r="AP46" s="4"/>
      <c r="AQ46" s="4"/>
      <c r="AR46" s="4"/>
    </row>
    <row r="47" spans="1:44" ht="18" customHeight="1">
      <c r="A47" s="31"/>
      <c r="B47" s="32"/>
      <c r="U47" s="69"/>
      <c r="X47" s="70"/>
      <c r="Y47" s="69"/>
      <c r="AB47" s="70"/>
      <c r="AC47" s="71"/>
      <c r="AD47" s="4"/>
      <c r="AE47" s="4"/>
      <c r="AF47" s="4"/>
      <c r="AG47" s="4"/>
      <c r="AH47" s="4"/>
      <c r="AI47" s="4"/>
      <c r="AJ47" s="4"/>
      <c r="AK47" s="4"/>
      <c r="AL47" s="4"/>
      <c r="AM47" s="4"/>
      <c r="AN47" s="4"/>
      <c r="AO47" s="4"/>
      <c r="AP47" s="4"/>
      <c r="AQ47" s="4"/>
      <c r="AR47" s="4"/>
    </row>
    <row r="48" spans="1:50" ht="15.75" customHeight="1">
      <c r="A48" s="34"/>
      <c r="B48" s="35" t="s">
        <v>43</v>
      </c>
      <c r="C48" s="161">
        <v>2015</v>
      </c>
      <c r="D48" s="36"/>
      <c r="E48" s="36"/>
      <c r="F48" s="36"/>
      <c r="G48" s="36"/>
      <c r="H48" s="36"/>
      <c r="I48" s="36"/>
      <c r="J48" s="36"/>
      <c r="K48" s="156">
        <v>2016</v>
      </c>
      <c r="L48" s="36"/>
      <c r="M48" s="36"/>
      <c r="N48" s="36"/>
      <c r="O48" s="36"/>
      <c r="P48" s="36"/>
      <c r="Q48" s="36"/>
      <c r="R48" s="36"/>
      <c r="S48" s="36"/>
      <c r="T48" s="37"/>
      <c r="U48" s="38"/>
      <c r="V48" s="169" t="s">
        <v>22</v>
      </c>
      <c r="W48" s="39"/>
      <c r="X48" s="40"/>
      <c r="Y48" s="38"/>
      <c r="Z48" s="170" t="s">
        <v>23</v>
      </c>
      <c r="AA48" s="41"/>
      <c r="AB48" s="42"/>
      <c r="AC48" s="43"/>
      <c r="AD48" s="44"/>
      <c r="AE48" s="44"/>
      <c r="AF48" s="44"/>
      <c r="AG48" s="44"/>
      <c r="AH48" s="45"/>
      <c r="AI48" s="45"/>
      <c r="AJ48" s="45"/>
      <c r="AK48" s="45"/>
      <c r="AL48" s="45"/>
      <c r="AM48" s="45"/>
      <c r="AN48" s="45"/>
      <c r="AO48" s="45"/>
      <c r="AP48" s="45"/>
      <c r="AQ48" s="45"/>
      <c r="AR48" s="45"/>
      <c r="AS48" s="34"/>
      <c r="AT48" s="34"/>
      <c r="AU48" s="34"/>
      <c r="AV48" s="34"/>
      <c r="AW48" s="34"/>
      <c r="AX48" s="34"/>
    </row>
    <row r="49" spans="1:50" ht="15.75" customHeight="1">
      <c r="A49" s="46"/>
      <c r="B49" s="47"/>
      <c r="C49" s="72" t="s">
        <v>24</v>
      </c>
      <c r="D49" s="73" t="s">
        <v>25</v>
      </c>
      <c r="E49" s="73" t="s">
        <v>26</v>
      </c>
      <c r="F49" s="73" t="s">
        <v>27</v>
      </c>
      <c r="G49" s="73" t="s">
        <v>28</v>
      </c>
      <c r="H49" s="73" t="s">
        <v>29</v>
      </c>
      <c r="I49" s="73" t="s">
        <v>30</v>
      </c>
      <c r="J49" s="73" t="s">
        <v>31</v>
      </c>
      <c r="K49" s="162" t="s">
        <v>32</v>
      </c>
      <c r="L49" s="73" t="s">
        <v>33</v>
      </c>
      <c r="M49" s="73" t="s">
        <v>34</v>
      </c>
      <c r="N49" s="73" t="s">
        <v>35</v>
      </c>
      <c r="O49" s="73" t="s">
        <v>24</v>
      </c>
      <c r="P49" s="73" t="s">
        <v>25</v>
      </c>
      <c r="Q49" s="73" t="s">
        <v>26</v>
      </c>
      <c r="R49" s="73" t="s">
        <v>27</v>
      </c>
      <c r="S49" s="73" t="s">
        <v>28</v>
      </c>
      <c r="T49" s="73" t="s">
        <v>29</v>
      </c>
      <c r="U49" s="50"/>
      <c r="V49" s="48">
        <v>2014</v>
      </c>
      <c r="W49" s="49">
        <v>2015</v>
      </c>
      <c r="X49" s="51">
        <v>2016</v>
      </c>
      <c r="Y49" s="83"/>
      <c r="Z49" s="48">
        <v>2014</v>
      </c>
      <c r="AA49" s="49">
        <v>2015</v>
      </c>
      <c r="AB49" s="51">
        <v>2016</v>
      </c>
      <c r="AC49" s="52"/>
      <c r="AD49" s="44"/>
      <c r="AE49" s="44"/>
      <c r="AF49" s="44"/>
      <c r="AG49" s="44"/>
      <c r="AH49" s="53"/>
      <c r="AI49" s="53"/>
      <c r="AJ49" s="53"/>
      <c r="AK49" s="53"/>
      <c r="AL49" s="53"/>
      <c r="AM49" s="53"/>
      <c r="AN49" s="53"/>
      <c r="AO49" s="53"/>
      <c r="AP49" s="53"/>
      <c r="AQ49" s="53"/>
      <c r="AR49" s="53"/>
      <c r="AS49" s="46"/>
      <c r="AT49" s="46"/>
      <c r="AU49" s="46"/>
      <c r="AV49" s="46"/>
      <c r="AW49" s="46"/>
      <c r="AX49" s="46"/>
    </row>
    <row r="50" spans="2:44" ht="15.75" customHeight="1">
      <c r="B50" s="54" t="s">
        <v>36</v>
      </c>
      <c r="C50" s="84">
        <v>33703368.97523</v>
      </c>
      <c r="D50" s="85">
        <v>31921677.0375088</v>
      </c>
      <c r="E50" s="85">
        <v>32430744.9087048</v>
      </c>
      <c r="F50" s="85">
        <v>24384885.8669497</v>
      </c>
      <c r="G50" s="85">
        <v>14196438.90301</v>
      </c>
      <c r="H50" s="85">
        <v>17011537.7658862</v>
      </c>
      <c r="I50" s="85">
        <v>28875938.585903</v>
      </c>
      <c r="J50" s="85">
        <v>46431867.9177679</v>
      </c>
      <c r="K50" s="165">
        <v>52562001.3218954</v>
      </c>
      <c r="L50" s="85">
        <v>51784301.0714285</v>
      </c>
      <c r="M50" s="85">
        <v>59804777.1853741</v>
      </c>
      <c r="N50" s="85">
        <v>40066043.4166666</v>
      </c>
      <c r="O50" s="85">
        <v>33642529.3197278</v>
      </c>
      <c r="P50" s="85">
        <v>33340816.8180272</v>
      </c>
      <c r="Q50" s="85">
        <v>35317044.3537414</v>
      </c>
      <c r="R50" s="85">
        <v>26158333.6445578</v>
      </c>
      <c r="S50" s="85">
        <v>16933350.5128205</v>
      </c>
      <c r="T50" s="87">
        <v>18036443.4059405</v>
      </c>
      <c r="U50" s="91"/>
      <c r="V50" s="84">
        <v>291556132.795741</v>
      </c>
      <c r="W50" s="85">
        <v>350472353.21705</v>
      </c>
      <c r="X50" s="87">
        <v>367645641.05018</v>
      </c>
      <c r="Y50" s="86"/>
      <c r="Z50" s="84">
        <v>352266569.795182</v>
      </c>
      <c r="AA50" s="85">
        <v>423369349.577374</v>
      </c>
      <c r="AB50" s="87">
        <v>442953447.553851</v>
      </c>
      <c r="AC50" s="59"/>
      <c r="AD50" s="4"/>
      <c r="AE50" s="4"/>
      <c r="AF50" s="4"/>
      <c r="AG50" s="4"/>
      <c r="AH50" s="4"/>
      <c r="AI50" s="4"/>
      <c r="AJ50" s="4"/>
      <c r="AK50" s="4"/>
      <c r="AL50" s="4"/>
      <c r="AM50" s="4"/>
      <c r="AN50" s="4"/>
      <c r="AO50" s="4"/>
      <c r="AP50" s="4"/>
      <c r="AQ50" s="4"/>
      <c r="AR50" s="4"/>
    </row>
    <row r="51" spans="2:44" ht="15.75" customHeight="1">
      <c r="B51" s="60" t="s">
        <v>37</v>
      </c>
      <c r="C51" s="88">
        <v>26872936.9272076</v>
      </c>
      <c r="D51" s="89">
        <v>25550928.7511933</v>
      </c>
      <c r="E51" s="89">
        <v>27782933.7333736</v>
      </c>
      <c r="F51" s="89">
        <v>19171825.7466747</v>
      </c>
      <c r="G51" s="89">
        <v>10767474.6146341</v>
      </c>
      <c r="H51" s="89">
        <v>15302022.0592705</v>
      </c>
      <c r="I51" s="89">
        <v>25955391.6531713</v>
      </c>
      <c r="J51" s="89">
        <v>46941604.7071524</v>
      </c>
      <c r="K51" s="166">
        <v>45919756.3521303</v>
      </c>
      <c r="L51" s="89">
        <v>51702104.5810526</v>
      </c>
      <c r="M51" s="89">
        <v>56628716.8687719</v>
      </c>
      <c r="N51" s="89">
        <v>42573121.9578059</v>
      </c>
      <c r="O51" s="89">
        <v>33703368.97523</v>
      </c>
      <c r="P51" s="89">
        <v>31921677.0375088</v>
      </c>
      <c r="Q51" s="89">
        <v>32430744.9087048</v>
      </c>
      <c r="R51" s="89">
        <v>24384885.8669497</v>
      </c>
      <c r="S51" s="89">
        <v>14196438.90301</v>
      </c>
      <c r="T51" s="90">
        <v>17011537.7658862</v>
      </c>
      <c r="U51" s="91"/>
      <c r="V51" s="88">
        <v>290836233.639771</v>
      </c>
      <c r="W51" s="89">
        <v>291556132.795741</v>
      </c>
      <c r="X51" s="90">
        <v>350472353.21705</v>
      </c>
      <c r="Y51" s="86"/>
      <c r="Z51" s="88">
        <v>355306035.716986</v>
      </c>
      <c r="AA51" s="89">
        <v>352266569.795182</v>
      </c>
      <c r="AB51" s="90">
        <v>423369349.577374</v>
      </c>
      <c r="AC51" s="59"/>
      <c r="AD51" s="4"/>
      <c r="AE51" s="4"/>
      <c r="AF51" s="4"/>
      <c r="AG51" s="4"/>
      <c r="AH51" s="4"/>
      <c r="AI51" s="4"/>
      <c r="AJ51" s="4"/>
      <c r="AK51" s="4"/>
      <c r="AL51" s="4"/>
      <c r="AM51" s="4"/>
      <c r="AN51" s="4"/>
      <c r="AO51" s="4"/>
      <c r="AP51" s="4"/>
      <c r="AQ51" s="4"/>
      <c r="AR51" s="4"/>
    </row>
    <row r="52" spans="2:44" ht="15.75" customHeight="1">
      <c r="B52" s="64" t="s">
        <v>38</v>
      </c>
      <c r="C52" s="65">
        <v>25.4175122969416</v>
      </c>
      <c r="D52" s="66">
        <v>24.933529220608</v>
      </c>
      <c r="E52" s="66">
        <v>16.7290150850705</v>
      </c>
      <c r="F52" s="66">
        <v>27.1912554868657</v>
      </c>
      <c r="G52" s="66">
        <v>31.8455757835319</v>
      </c>
      <c r="H52" s="66">
        <v>11.1718287948754</v>
      </c>
      <c r="I52" s="66">
        <v>11.2521782439558</v>
      </c>
      <c r="J52" s="66">
        <v>-1.0858955345999</v>
      </c>
      <c r="K52" s="160">
        <v>14.4648959346164</v>
      </c>
      <c r="L52" s="66">
        <v>0.158980937124293</v>
      </c>
      <c r="M52" s="66">
        <v>5.60856839465784</v>
      </c>
      <c r="N52" s="66">
        <v>-5.88887642213319</v>
      </c>
      <c r="O52" s="66">
        <v>-0.18051505636374</v>
      </c>
      <c r="P52" s="66">
        <v>4.4456930594556</v>
      </c>
      <c r="Q52" s="66">
        <v>8.8998863675866</v>
      </c>
      <c r="R52" s="66">
        <v>7.27273355833798</v>
      </c>
      <c r="S52" s="66">
        <v>19.2788602022594</v>
      </c>
      <c r="T52" s="67">
        <v>6.02476774386368</v>
      </c>
      <c r="U52" s="68"/>
      <c r="V52" s="65">
        <v>0.247527327307243</v>
      </c>
      <c r="W52" s="66">
        <v>20.2075051059155</v>
      </c>
      <c r="X52" s="67">
        <v>4.90004066668681</v>
      </c>
      <c r="Y52" s="57"/>
      <c r="Z52" s="65">
        <v>-0.855450123629657</v>
      </c>
      <c r="AA52" s="66">
        <v>20.1843677143515</v>
      </c>
      <c r="AB52" s="67">
        <v>4.62577132615448</v>
      </c>
      <c r="AC52" s="59"/>
      <c r="AD52" s="4"/>
      <c r="AE52" s="4"/>
      <c r="AF52" s="4"/>
      <c r="AG52" s="4"/>
      <c r="AH52" s="4"/>
      <c r="AI52" s="4"/>
      <c r="AJ52" s="4"/>
      <c r="AK52" s="4"/>
      <c r="AL52" s="4"/>
      <c r="AM52" s="4"/>
      <c r="AN52" s="4"/>
      <c r="AO52" s="4"/>
      <c r="AP52" s="4"/>
      <c r="AQ52" s="4"/>
      <c r="AR52" s="4"/>
    </row>
    <row r="53" spans="1:44" ht="18" customHeight="1">
      <c r="A53" s="31"/>
      <c r="B53" s="32"/>
      <c r="U53" s="69"/>
      <c r="X53" s="92"/>
      <c r="Y53" s="69"/>
      <c r="AB53" s="92"/>
      <c r="AC53" s="71"/>
      <c r="AD53" s="4"/>
      <c r="AE53" s="4"/>
      <c r="AF53" s="4"/>
      <c r="AG53" s="4"/>
      <c r="AH53" s="4"/>
      <c r="AI53" s="4"/>
      <c r="AJ53" s="4"/>
      <c r="AK53" s="4"/>
      <c r="AL53" s="4"/>
      <c r="AM53" s="4"/>
      <c r="AN53" s="4"/>
      <c r="AO53" s="4"/>
      <c r="AP53" s="4"/>
      <c r="AQ53" s="4"/>
      <c r="AR53" s="4"/>
    </row>
    <row r="54" spans="1:50" ht="15.75" customHeight="1">
      <c r="A54" s="34"/>
      <c r="B54" s="93" t="s">
        <v>44</v>
      </c>
      <c r="C54" s="161">
        <v>2015</v>
      </c>
      <c r="D54" s="36"/>
      <c r="E54" s="36"/>
      <c r="F54" s="36"/>
      <c r="G54" s="36"/>
      <c r="H54" s="36"/>
      <c r="I54" s="36"/>
      <c r="J54" s="36"/>
      <c r="K54" s="156">
        <v>2016</v>
      </c>
      <c r="L54" s="36"/>
      <c r="M54" s="36"/>
      <c r="N54" s="36"/>
      <c r="O54" s="36"/>
      <c r="P54" s="36"/>
      <c r="Q54" s="36"/>
      <c r="R54" s="36"/>
      <c r="S54" s="36"/>
      <c r="T54" s="37"/>
      <c r="U54" s="94"/>
      <c r="V54" s="171"/>
      <c r="W54" s="95"/>
      <c r="X54" s="95"/>
      <c r="Y54" s="96"/>
      <c r="Z54" s="172"/>
      <c r="AA54" s="97"/>
      <c r="AB54" s="97"/>
      <c r="AC54" s="43"/>
      <c r="AD54" s="44"/>
      <c r="AE54" s="44"/>
      <c r="AF54" s="44"/>
      <c r="AG54" s="44"/>
      <c r="AH54" s="45"/>
      <c r="AI54" s="45"/>
      <c r="AJ54" s="45"/>
      <c r="AK54" s="45"/>
      <c r="AL54" s="45"/>
      <c r="AM54" s="45"/>
      <c r="AN54" s="45"/>
      <c r="AO54" s="45"/>
      <c r="AP54" s="45"/>
      <c r="AQ54" s="45"/>
      <c r="AR54" s="45"/>
      <c r="AS54" s="34"/>
      <c r="AT54" s="34"/>
      <c r="AU54" s="34"/>
      <c r="AV54" s="34"/>
      <c r="AW54" s="34"/>
      <c r="AX54" s="34"/>
    </row>
    <row r="55" spans="1:50" ht="15.75" customHeight="1">
      <c r="A55" s="46"/>
      <c r="B55" s="98"/>
      <c r="C55" s="72" t="s">
        <v>24</v>
      </c>
      <c r="D55" s="73" t="s">
        <v>25</v>
      </c>
      <c r="E55" s="73" t="s">
        <v>26</v>
      </c>
      <c r="F55" s="73" t="s">
        <v>27</v>
      </c>
      <c r="G55" s="73" t="s">
        <v>28</v>
      </c>
      <c r="H55" s="73" t="s">
        <v>29</v>
      </c>
      <c r="I55" s="73" t="s">
        <v>30</v>
      </c>
      <c r="J55" s="73" t="s">
        <v>31</v>
      </c>
      <c r="K55" s="162" t="s">
        <v>32</v>
      </c>
      <c r="L55" s="73" t="s">
        <v>33</v>
      </c>
      <c r="M55" s="73" t="s">
        <v>34</v>
      </c>
      <c r="N55" s="73" t="s">
        <v>35</v>
      </c>
      <c r="O55" s="73" t="s">
        <v>24</v>
      </c>
      <c r="P55" s="73" t="s">
        <v>25</v>
      </c>
      <c r="Q55" s="73" t="s">
        <v>26</v>
      </c>
      <c r="R55" s="73" t="s">
        <v>27</v>
      </c>
      <c r="S55" s="73" t="s">
        <v>28</v>
      </c>
      <c r="T55" s="73" t="s">
        <v>29</v>
      </c>
      <c r="U55" s="99"/>
      <c r="V55" s="100"/>
      <c r="W55" s="100"/>
      <c r="X55" s="100"/>
      <c r="Y55" s="100"/>
      <c r="Z55" s="100"/>
      <c r="AA55" s="100"/>
      <c r="AB55" s="100"/>
      <c r="AC55" s="52"/>
      <c r="AD55" s="44"/>
      <c r="AE55" s="44"/>
      <c r="AF55" s="44"/>
      <c r="AG55" s="44"/>
      <c r="AH55" s="53"/>
      <c r="AI55" s="53"/>
      <c r="AJ55" s="53"/>
      <c r="AK55" s="53"/>
      <c r="AL55" s="53"/>
      <c r="AM55" s="53"/>
      <c r="AN55" s="53"/>
      <c r="AO55" s="53"/>
      <c r="AP55" s="53"/>
      <c r="AQ55" s="53"/>
      <c r="AR55" s="53"/>
      <c r="AS55" s="46"/>
      <c r="AT55" s="46"/>
      <c r="AU55" s="46"/>
      <c r="AV55" s="46"/>
      <c r="AW55" s="46"/>
      <c r="AX55" s="46"/>
    </row>
    <row r="56" spans="2:44" ht="15.75" customHeight="1">
      <c r="B56" s="54" t="s">
        <v>45</v>
      </c>
      <c r="C56" s="101">
        <v>78</v>
      </c>
      <c r="D56" s="102">
        <v>78</v>
      </c>
      <c r="E56" s="102">
        <v>78</v>
      </c>
      <c r="F56" s="102">
        <v>78</v>
      </c>
      <c r="G56" s="102">
        <v>77</v>
      </c>
      <c r="H56" s="102">
        <v>77</v>
      </c>
      <c r="I56" s="102">
        <v>78</v>
      </c>
      <c r="J56" s="102">
        <v>78</v>
      </c>
      <c r="K56" s="167">
        <v>78</v>
      </c>
      <c r="L56" s="102">
        <v>78</v>
      </c>
      <c r="M56" s="102">
        <v>78</v>
      </c>
      <c r="N56" s="102">
        <v>78</v>
      </c>
      <c r="O56" s="102">
        <v>78</v>
      </c>
      <c r="P56" s="102">
        <v>78</v>
      </c>
      <c r="Q56" s="102">
        <v>78</v>
      </c>
      <c r="R56" s="102">
        <v>78</v>
      </c>
      <c r="S56" s="102">
        <v>77</v>
      </c>
      <c r="T56" s="103">
        <v>77</v>
      </c>
      <c r="U56" s="82"/>
      <c r="V56" s="104"/>
      <c r="W56" s="104"/>
      <c r="X56" s="104"/>
      <c r="Y56" s="82"/>
      <c r="Z56" s="104"/>
      <c r="AA56" s="104"/>
      <c r="AB56" s="104"/>
      <c r="AC56" s="59"/>
      <c r="AD56" s="4"/>
      <c r="AE56" s="4"/>
      <c r="AF56" s="4"/>
      <c r="AG56" s="4"/>
      <c r="AH56" s="4"/>
      <c r="AI56" s="4"/>
      <c r="AJ56" s="4"/>
      <c r="AK56" s="4"/>
      <c r="AL56" s="4"/>
      <c r="AM56" s="4"/>
      <c r="AN56" s="4"/>
      <c r="AO56" s="4"/>
      <c r="AP56" s="4"/>
      <c r="AQ56" s="4"/>
      <c r="AR56" s="4"/>
    </row>
    <row r="57" spans="2:44" ht="15.75" customHeight="1">
      <c r="B57" s="60" t="s">
        <v>46</v>
      </c>
      <c r="C57" s="105">
        <v>4774</v>
      </c>
      <c r="D57" s="106">
        <v>4774</v>
      </c>
      <c r="E57" s="106">
        <v>4774</v>
      </c>
      <c r="F57" s="106">
        <v>4774</v>
      </c>
      <c r="G57" s="106">
        <v>4608</v>
      </c>
      <c r="H57" s="106">
        <v>4608</v>
      </c>
      <c r="I57" s="106">
        <v>4774</v>
      </c>
      <c r="J57" s="106">
        <v>4774</v>
      </c>
      <c r="K57" s="168">
        <v>4774</v>
      </c>
      <c r="L57" s="106">
        <v>4726</v>
      </c>
      <c r="M57" s="106">
        <v>4726</v>
      </c>
      <c r="N57" s="106">
        <v>4726</v>
      </c>
      <c r="O57" s="106">
        <v>4726</v>
      </c>
      <c r="P57" s="106">
        <v>4726</v>
      </c>
      <c r="Q57" s="106">
        <v>4726</v>
      </c>
      <c r="R57" s="106">
        <v>4726</v>
      </c>
      <c r="S57" s="106">
        <v>4560</v>
      </c>
      <c r="T57" s="107">
        <v>4560</v>
      </c>
      <c r="U57" s="82"/>
      <c r="V57" s="104"/>
      <c r="W57" s="104"/>
      <c r="X57" s="104"/>
      <c r="Y57" s="82"/>
      <c r="Z57" s="104"/>
      <c r="AA57" s="104"/>
      <c r="AB57" s="104"/>
      <c r="AC57" s="59"/>
      <c r="AD57" s="4"/>
      <c r="AE57" s="4"/>
      <c r="AF57" s="4"/>
      <c r="AG57" s="4"/>
      <c r="AH57" s="4"/>
      <c r="AI57" s="4"/>
      <c r="AJ57" s="4"/>
      <c r="AK57" s="4"/>
      <c r="AL57" s="4"/>
      <c r="AM57" s="4"/>
      <c r="AN57" s="4"/>
      <c r="AO57" s="4"/>
      <c r="AP57" s="4"/>
      <c r="AQ57" s="4"/>
      <c r="AR57" s="4"/>
    </row>
    <row r="58" spans="2:44" ht="15.75" customHeight="1">
      <c r="B58" s="64" t="s">
        <v>47</v>
      </c>
      <c r="C58" s="65">
        <v>29.5978215333054</v>
      </c>
      <c r="D58" s="66">
        <v>29.5978215333054</v>
      </c>
      <c r="E58" s="66">
        <v>29.5978215333054</v>
      </c>
      <c r="F58" s="66">
        <v>29.5978215333054</v>
      </c>
      <c r="G58" s="66">
        <v>25.9548611111111</v>
      </c>
      <c r="H58" s="66">
        <v>25.9548611111111</v>
      </c>
      <c r="I58" s="66">
        <v>28.5295349811478</v>
      </c>
      <c r="J58" s="66">
        <v>28.5295349811478</v>
      </c>
      <c r="K58" s="160">
        <v>25.6388772517804</v>
      </c>
      <c r="L58" s="66">
        <v>24.8836225137537</v>
      </c>
      <c r="M58" s="66">
        <v>24.8836225137537</v>
      </c>
      <c r="N58" s="66">
        <v>24.8836225137537</v>
      </c>
      <c r="O58" s="66">
        <v>24.8836225137537</v>
      </c>
      <c r="P58" s="66">
        <v>24.8836225137537</v>
      </c>
      <c r="Q58" s="66">
        <v>24.8836225137537</v>
      </c>
      <c r="R58" s="66">
        <v>24.8836225137537</v>
      </c>
      <c r="S58" s="66">
        <v>20.5263157894736</v>
      </c>
      <c r="T58" s="67">
        <v>22.1491228070175</v>
      </c>
      <c r="U58" s="82"/>
      <c r="V58" s="82"/>
      <c r="W58" s="82"/>
      <c r="X58" s="82"/>
      <c r="Y58" s="82"/>
      <c r="Z58" s="82"/>
      <c r="AA58" s="82"/>
      <c r="AB58" s="82"/>
      <c r="AC58" s="59"/>
      <c r="AD58" s="4"/>
      <c r="AE58" s="4"/>
      <c r="AF58" s="4"/>
      <c r="AG58" s="4"/>
      <c r="AH58" s="4"/>
      <c r="AI58" s="4"/>
      <c r="AJ58" s="4"/>
      <c r="AK58" s="4"/>
      <c r="AL58" s="4"/>
      <c r="AM58" s="4"/>
      <c r="AN58" s="4"/>
      <c r="AO58" s="4"/>
      <c r="AP58" s="4"/>
      <c r="AQ58" s="4"/>
      <c r="AR58" s="4"/>
    </row>
    <row r="59" spans="3:44" ht="12.75">
      <c r="C59" s="108"/>
      <c r="D59" s="108"/>
      <c r="E59" s="108"/>
      <c r="F59" s="108"/>
      <c r="G59" s="108"/>
      <c r="H59" s="108"/>
      <c r="I59" s="108"/>
      <c r="J59" s="108"/>
      <c r="K59" s="108"/>
      <c r="L59" s="108"/>
      <c r="M59" s="108"/>
      <c r="N59" s="108"/>
      <c r="O59" s="108"/>
      <c r="P59" s="108"/>
      <c r="Q59" s="108"/>
      <c r="R59" s="108"/>
      <c r="S59" s="108"/>
      <c r="T59" s="108"/>
      <c r="AD59" s="4"/>
      <c r="AE59" s="4"/>
      <c r="AF59" s="4"/>
      <c r="AG59" s="4"/>
      <c r="AH59" s="4"/>
      <c r="AI59" s="4"/>
      <c r="AJ59" s="4"/>
      <c r="AK59" s="4"/>
      <c r="AL59" s="4"/>
      <c r="AM59" s="4"/>
      <c r="AN59" s="4"/>
      <c r="AO59" s="4"/>
      <c r="AP59" s="4"/>
      <c r="AQ59" s="4"/>
      <c r="AR59" s="4"/>
    </row>
    <row r="60" spans="2:44" ht="15.75" customHeight="1">
      <c r="B60" s="174" t="s">
        <v>48</v>
      </c>
      <c r="C60" s="109"/>
      <c r="D60" s="109"/>
      <c r="E60" s="109"/>
      <c r="F60" s="109"/>
      <c r="Z60" s="110"/>
      <c r="AA60" s="111" t="s">
        <v>49</v>
      </c>
      <c r="AD60" s="4"/>
      <c r="AE60" s="4"/>
      <c r="AF60" s="4"/>
      <c r="AG60" s="4"/>
      <c r="AH60" s="4"/>
      <c r="AI60" s="4"/>
      <c r="AJ60" s="4"/>
      <c r="AK60" s="4"/>
      <c r="AL60" s="4"/>
      <c r="AM60" s="4"/>
      <c r="AN60" s="4"/>
      <c r="AO60" s="4"/>
      <c r="AP60" s="4"/>
      <c r="AQ60" s="4"/>
      <c r="AR60" s="4"/>
    </row>
    <row r="61" spans="1:44" ht="12.75">
      <c r="A61" s="175"/>
      <c r="B61" s="177" t="s">
        <v>50</v>
      </c>
      <c r="C61" s="109"/>
      <c r="D61" s="109"/>
      <c r="E61" s="109"/>
      <c r="F61" s="109"/>
      <c r="AD61" s="4"/>
      <c r="AE61" s="4"/>
      <c r="AF61" s="4"/>
      <c r="AG61" s="4"/>
      <c r="AH61" s="4"/>
      <c r="AI61" s="4"/>
      <c r="AJ61" s="4"/>
      <c r="AK61" s="4"/>
      <c r="AL61" s="4"/>
      <c r="AM61" s="4"/>
      <c r="AN61" s="4"/>
      <c r="AO61" s="4"/>
      <c r="AP61" s="4"/>
      <c r="AQ61" s="4"/>
      <c r="AR61" s="4"/>
    </row>
    <row r="62" spans="1:44" ht="12.75">
      <c r="A62" s="176"/>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ht="12.75">
      <c r="A63" s="176"/>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4"/>
      <c r="AE63" s="4"/>
      <c r="AF63" s="4"/>
      <c r="AG63" s="4"/>
      <c r="AH63" s="4"/>
      <c r="AI63" s="4"/>
      <c r="AJ63" s="4"/>
      <c r="AK63" s="4"/>
      <c r="AL63" s="4"/>
      <c r="AM63" s="4"/>
      <c r="AN63" s="4"/>
      <c r="AO63" s="4"/>
      <c r="AP63" s="4"/>
      <c r="AQ63" s="4"/>
      <c r="AR63" s="4"/>
    </row>
    <row r="64" spans="1:44" ht="12.75">
      <c r="A64" s="4"/>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4"/>
      <c r="AE64" s="4"/>
      <c r="AF64" s="4"/>
      <c r="AG64" s="4"/>
      <c r="AH64" s="4"/>
      <c r="AI64" s="4"/>
      <c r="AJ64" s="4"/>
      <c r="AK64" s="4"/>
      <c r="AL64" s="4"/>
      <c r="AM64" s="4"/>
      <c r="AN64" s="4"/>
      <c r="AO64" s="4"/>
      <c r="AP64" s="4"/>
      <c r="AQ64" s="4"/>
      <c r="AR64" s="4"/>
    </row>
    <row r="65" spans="1:44" ht="12.75">
      <c r="A65" s="4"/>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4"/>
      <c r="AE65" s="4"/>
      <c r="AF65" s="4"/>
      <c r="AG65" s="4"/>
      <c r="AH65" s="4"/>
      <c r="AI65" s="4"/>
      <c r="AJ65" s="4"/>
      <c r="AK65" s="4"/>
      <c r="AL65" s="4"/>
      <c r="AM65" s="4"/>
      <c r="AN65" s="4"/>
      <c r="AO65" s="4"/>
      <c r="AP65" s="4"/>
      <c r="AQ65" s="4"/>
      <c r="AR65" s="4"/>
    </row>
    <row r="66" spans="1:44" ht="12.75">
      <c r="A66" s="4"/>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4"/>
      <c r="AE66" s="4"/>
      <c r="AF66" s="4"/>
      <c r="AG66" s="4"/>
      <c r="AH66" s="4"/>
      <c r="AI66" s="4"/>
      <c r="AJ66" s="4"/>
      <c r="AK66" s="4"/>
      <c r="AL66" s="4"/>
      <c r="AM66" s="4"/>
      <c r="AN66" s="4"/>
      <c r="AO66" s="4"/>
      <c r="AP66" s="4"/>
      <c r="AQ66" s="4"/>
      <c r="AR66" s="4"/>
    </row>
    <row r="67" spans="1:44"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50" ht="12.75">
      <c r="A68" s="44"/>
      <c r="B68" s="112"/>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113"/>
      <c r="AT68" s="113"/>
      <c r="AU68" s="113"/>
      <c r="AV68" s="113"/>
      <c r="AW68" s="113"/>
      <c r="AX68" s="113"/>
    </row>
    <row r="69" spans="1:50" ht="10.5" customHeight="1">
      <c r="A69" s="44"/>
      <c r="B69" s="112"/>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113"/>
      <c r="AT69" s="113"/>
      <c r="AU69" s="113"/>
      <c r="AV69" s="113"/>
      <c r="AW69" s="113"/>
      <c r="AX69" s="113"/>
    </row>
    <row r="70" spans="1:50" ht="12.75">
      <c r="A70" s="44"/>
      <c r="B70" s="112"/>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113"/>
      <c r="AT70" s="113"/>
      <c r="AU70" s="113"/>
      <c r="AV70" s="113"/>
      <c r="AW70" s="113"/>
      <c r="AX70" s="113"/>
    </row>
    <row r="71" spans="1:50" ht="12.75">
      <c r="A71" s="114"/>
      <c r="B71" s="112"/>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5"/>
      <c r="AT71" s="115"/>
      <c r="AU71" s="115"/>
      <c r="AV71" s="115"/>
      <c r="AW71" s="115"/>
      <c r="AX71" s="115"/>
    </row>
    <row r="72" spans="1:50" ht="12.75">
      <c r="A72" s="114"/>
      <c r="B72" s="112"/>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5"/>
      <c r="AT72" s="115"/>
      <c r="AU72" s="115"/>
      <c r="AV72" s="115"/>
      <c r="AW72" s="115"/>
      <c r="AX72" s="115"/>
    </row>
    <row r="73" spans="1:50" ht="12.75">
      <c r="A73" s="114"/>
      <c r="B73" s="112"/>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5"/>
      <c r="AT73" s="115"/>
      <c r="AU73" s="115"/>
      <c r="AV73" s="115"/>
      <c r="AW73" s="115"/>
      <c r="AX73" s="115"/>
    </row>
    <row r="74" spans="1:50" ht="12.75">
      <c r="A74" s="116"/>
      <c r="B74" s="117"/>
      <c r="C74" s="116"/>
      <c r="D74" s="116"/>
      <c r="E74" s="116"/>
      <c r="F74" s="116"/>
      <c r="G74" s="116"/>
      <c r="H74" s="116"/>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5"/>
      <c r="AT74" s="115"/>
      <c r="AU74" s="115"/>
      <c r="AV74" s="115"/>
      <c r="AW74" s="115"/>
      <c r="AX74" s="115"/>
    </row>
    <row r="75" spans="1:50" ht="12.75">
      <c r="A75" s="116"/>
      <c r="B75" s="116"/>
      <c r="C75" s="116"/>
      <c r="D75" s="116"/>
      <c r="E75" s="116"/>
      <c r="F75" s="116"/>
      <c r="G75" s="116"/>
      <c r="H75" s="116"/>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5"/>
      <c r="AT75" s="115"/>
      <c r="AU75" s="115"/>
      <c r="AV75" s="115"/>
      <c r="AW75" s="115"/>
      <c r="AX75" s="115"/>
    </row>
    <row r="76" spans="1:50" ht="12.75">
      <c r="A76" s="116"/>
      <c r="B76" s="116"/>
      <c r="C76" s="116"/>
      <c r="D76" s="116"/>
      <c r="E76" s="116"/>
      <c r="F76" s="116"/>
      <c r="G76" s="116"/>
      <c r="H76" s="116"/>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5"/>
      <c r="AT76" s="115"/>
      <c r="AU76" s="115"/>
      <c r="AV76" s="115"/>
      <c r="AW76" s="115"/>
      <c r="AX76" s="115"/>
    </row>
    <row r="77" spans="1:50" ht="12.7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5"/>
      <c r="AT77" s="115"/>
      <c r="AU77" s="115"/>
      <c r="AV77" s="115"/>
      <c r="AW77" s="115"/>
      <c r="AX77" s="115"/>
    </row>
    <row r="78" spans="1:44"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row>
    <row r="79" spans="1:44"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9:33" ht="12.75">
      <c r="I80" s="118"/>
      <c r="J80" s="118"/>
      <c r="L80" s="118"/>
      <c r="M80" s="118"/>
      <c r="N80" s="118"/>
      <c r="O80" s="118"/>
      <c r="P80" s="118"/>
      <c r="Q80" s="118"/>
      <c r="AD80" s="119"/>
      <c r="AE80" s="119"/>
      <c r="AF80" s="119"/>
      <c r="AG80" s="119"/>
    </row>
    <row r="81" spans="9:33" ht="12.75">
      <c r="I81" s="118"/>
      <c r="J81" s="118"/>
      <c r="L81" s="118"/>
      <c r="M81" s="118"/>
      <c r="N81" s="118"/>
      <c r="O81" s="118"/>
      <c r="P81" s="118"/>
      <c r="Q81" s="118"/>
      <c r="AD81" s="119"/>
      <c r="AE81" s="119"/>
      <c r="AF81" s="119"/>
      <c r="AG81" s="119"/>
    </row>
    <row r="82" spans="9:33" ht="12.75">
      <c r="I82" s="118"/>
      <c r="J82" s="118"/>
      <c r="L82" s="118"/>
      <c r="M82" s="118"/>
      <c r="N82" s="118"/>
      <c r="O82" s="118"/>
      <c r="P82" s="118"/>
      <c r="Q82" s="118"/>
      <c r="AD82" s="119"/>
      <c r="AE82" s="119"/>
      <c r="AF82" s="119"/>
      <c r="AG82" s="119"/>
    </row>
    <row r="83" spans="30:33" ht="12.75">
      <c r="AD83" s="118"/>
      <c r="AE83" s="118"/>
      <c r="AF83" s="118"/>
      <c r="AG83" s="118"/>
    </row>
    <row r="84" spans="30:33" ht="12.75">
      <c r="AD84" s="118"/>
      <c r="AE84" s="118"/>
      <c r="AF84" s="118"/>
      <c r="AG84" s="118"/>
    </row>
    <row r="85" spans="30:33" ht="12.75">
      <c r="AD85" s="118"/>
      <c r="AE85" s="118"/>
      <c r="AF85" s="118"/>
      <c r="AG85" s="118"/>
    </row>
    <row r="86" spans="30:33" ht="12.75">
      <c r="AD86" s="118"/>
      <c r="AE86" s="118"/>
      <c r="AF86" s="118"/>
      <c r="AG86" s="118"/>
    </row>
    <row r="87" spans="30:33" ht="12.75">
      <c r="AD87" s="118"/>
      <c r="AE87" s="118"/>
      <c r="AF87" s="118"/>
      <c r="AG87" s="118"/>
    </row>
    <row r="88" spans="30:33" ht="12.75">
      <c r="AD88" s="118"/>
      <c r="AE88" s="118"/>
      <c r="AF88" s="118"/>
      <c r="AG88" s="118"/>
    </row>
    <row r="89" spans="30:33" ht="12.75">
      <c r="AD89" s="118"/>
      <c r="AE89" s="118"/>
      <c r="AF89" s="118"/>
      <c r="AG89" s="118"/>
    </row>
    <row r="90" spans="30:33" ht="12.75">
      <c r="AD90" s="118"/>
      <c r="AE90" s="118"/>
      <c r="AF90" s="118"/>
      <c r="AG90" s="118"/>
    </row>
    <row r="91" spans="30:33" ht="12.75">
      <c r="AD91" s="118"/>
      <c r="AE91" s="118"/>
      <c r="AF91" s="118"/>
      <c r="AG91" s="118"/>
    </row>
    <row r="92" spans="30:33" ht="12.75">
      <c r="AD92" s="118"/>
      <c r="AE92" s="118"/>
      <c r="AF92" s="118"/>
      <c r="AG92" s="118"/>
    </row>
    <row r="93" spans="30:33" ht="12.75">
      <c r="AD93" s="118"/>
      <c r="AE93" s="118"/>
      <c r="AF93" s="118"/>
      <c r="AG93" s="118"/>
    </row>
    <row r="94" spans="30:33" ht="12.75">
      <c r="AD94" s="118"/>
      <c r="AE94" s="118"/>
      <c r="AF94" s="118"/>
      <c r="AG94" s="118"/>
    </row>
    <row r="95" spans="30:33" ht="12.75">
      <c r="AD95" s="118"/>
      <c r="AE95" s="118"/>
      <c r="AF95" s="118"/>
      <c r="AG95" s="118"/>
    </row>
    <row r="96" spans="30:33" ht="12.75">
      <c r="AD96" s="118"/>
      <c r="AE96" s="118"/>
      <c r="AF96" s="118"/>
      <c r="AG96" s="118"/>
    </row>
    <row r="97" spans="30:33" ht="12.75">
      <c r="AD97" s="118"/>
      <c r="AE97" s="118"/>
      <c r="AF97" s="118"/>
      <c r="AG97" s="118"/>
    </row>
    <row r="98" spans="30:33" ht="12.75">
      <c r="AD98" s="118"/>
      <c r="AE98" s="118"/>
      <c r="AF98" s="118"/>
      <c r="AG98" s="118"/>
    </row>
    <row r="99" spans="30:33" ht="12.75">
      <c r="AD99" s="118"/>
      <c r="AE99" s="118"/>
      <c r="AF99" s="118"/>
      <c r="AG99" s="118"/>
    </row>
    <row r="100" spans="30:33" ht="12.75">
      <c r="AD100" s="118"/>
      <c r="AE100" s="118"/>
      <c r="AF100" s="118"/>
      <c r="AG100" s="118"/>
    </row>
  </sheetData>
  <mergeCells count="36">
    <mergeCell ref="B36:B37"/>
    <mergeCell ref="B30:B31"/>
    <mergeCell ref="B24:B25"/>
    <mergeCell ref="B54:B55"/>
    <mergeCell ref="B18:B19"/>
    <mergeCell ref="B48:B49"/>
    <mergeCell ref="B42:B43"/>
    <mergeCell ref="C18:J18"/>
    <mergeCell ref="C24:J24"/>
    <mergeCell ref="C30:J30"/>
    <mergeCell ref="C36:J36"/>
    <mergeCell ref="C42:J42"/>
    <mergeCell ref="C48:J48"/>
    <mergeCell ref="C54:J54"/>
    <mergeCell ref="K18:T18"/>
    <mergeCell ref="K24:T24"/>
    <mergeCell ref="K30:T30"/>
    <mergeCell ref="K36:T36"/>
    <mergeCell ref="K42:T42"/>
    <mergeCell ref="K48:T48"/>
    <mergeCell ref="K54:T54"/>
    <mergeCell ref="V18:X18"/>
    <mergeCell ref="Z18:AB18"/>
    <mergeCell ref="V24:X24"/>
    <mergeCell ref="Z24:AB24"/>
    <mergeCell ref="V30:X30"/>
    <mergeCell ref="Z30:AB30"/>
    <mergeCell ref="V36:X36"/>
    <mergeCell ref="Z36:AB36"/>
    <mergeCell ref="V42:X42"/>
    <mergeCell ref="Z42:AB42"/>
    <mergeCell ref="V48:X48"/>
    <mergeCell ref="Z48:AB48"/>
    <mergeCell ref="V54:X54"/>
    <mergeCell ref="Z54:AB54"/>
    <mergeCell ref="B61:AC63"/>
  </mergeCells>
  <printOptions/>
  <pageMargins left="0" right="0" top="0" bottom="0" header="0.5" footer="0.5"/>
  <pageSetup fitToHeight="1" fitToWidth="1" orientation="landscape" paperSize="9"/>
  <drawing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BX159"/>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s>
  <sheetData>
    <row r="1" spans="1:76" ht="30" customHeight="1">
      <c r="A1" s="1"/>
      <c r="B1" s="120" t="s">
        <v>51</v>
      </c>
      <c r="C1" s="120"/>
      <c r="D1" s="120"/>
      <c r="E1" s="29"/>
      <c r="F1" s="121"/>
      <c r="G1" s="29"/>
      <c r="H1" s="121"/>
      <c r="I1" s="29"/>
      <c r="J1" s="121"/>
      <c r="K1" s="29"/>
      <c r="L1" s="121"/>
      <c r="M1" s="29"/>
      <c r="N1" s="121"/>
      <c r="O1" s="29"/>
      <c r="P1" s="29"/>
      <c r="Q1" s="29"/>
      <c r="R1" s="29"/>
      <c r="S1" s="122"/>
      <c r="T1" s="122"/>
      <c r="U1" s="122"/>
      <c r="V1" s="122"/>
      <c r="W1" s="122"/>
      <c r="X1" s="122"/>
      <c r="Y1" s="122"/>
      <c r="Z1" s="122"/>
      <c r="AA1" s="122"/>
      <c r="AB1" s="122"/>
      <c r="AC1" s="122"/>
      <c r="AD1" s="122"/>
      <c r="AE1" s="122"/>
      <c r="AF1" s="122"/>
      <c r="AG1" s="122"/>
      <c r="AH1" s="29"/>
      <c r="AI1" s="29"/>
      <c r="AJ1" s="29"/>
      <c r="AK1" s="29"/>
      <c r="AL1" s="29"/>
      <c r="AM1" s="29"/>
      <c r="AN1" s="29"/>
      <c r="AO1" s="29"/>
      <c r="AP1" s="29"/>
      <c r="AQ1" s="29"/>
      <c r="AR1" s="29"/>
      <c r="AS1" s="29"/>
      <c r="AT1" s="29"/>
      <c r="AU1" s="203"/>
      <c r="AV1" s="203"/>
      <c r="AW1" s="203"/>
      <c r="AX1" s="203"/>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row>
    <row r="2" spans="1:76" ht="19.5" customHeight="1">
      <c r="A2" s="29"/>
      <c r="B2" s="24" t="s">
        <v>14</v>
      </c>
      <c r="C2" s="24"/>
      <c r="D2" s="24"/>
      <c r="E2" s="29"/>
      <c r="F2" s="121"/>
      <c r="G2" s="29"/>
      <c r="H2" s="121"/>
      <c r="I2" s="29"/>
      <c r="J2" s="121"/>
      <c r="K2" s="29"/>
      <c r="L2" s="121"/>
      <c r="M2" s="29"/>
      <c r="N2" s="121"/>
      <c r="O2" s="29"/>
      <c r="P2" s="29"/>
      <c r="Q2" s="29"/>
      <c r="R2" s="29"/>
      <c r="S2" s="122"/>
      <c r="T2" s="122"/>
      <c r="U2" s="122"/>
      <c r="V2" s="122"/>
      <c r="W2" s="122"/>
      <c r="X2" s="122"/>
      <c r="Y2" s="122"/>
      <c r="Z2" s="122"/>
      <c r="AA2" s="122"/>
      <c r="AB2" s="122"/>
      <c r="AC2" s="122"/>
      <c r="AD2" s="122"/>
      <c r="AE2" s="122"/>
      <c r="AF2" s="122"/>
      <c r="AG2" s="122"/>
      <c r="AH2" s="29"/>
      <c r="AI2" s="29"/>
      <c r="AJ2" s="29"/>
      <c r="AK2" s="29"/>
      <c r="AL2" s="29"/>
      <c r="AM2" s="29"/>
      <c r="AN2" s="29"/>
      <c r="AO2" s="29"/>
      <c r="AP2" s="29"/>
      <c r="AQ2" s="29"/>
      <c r="AR2" s="29"/>
      <c r="AS2" s="29"/>
      <c r="AT2" s="29"/>
      <c r="AU2" s="205"/>
      <c r="AV2" s="205"/>
      <c r="AW2" s="205"/>
      <c r="AX2" s="205"/>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row>
    <row r="3" spans="1:76" ht="19.5" customHeight="1">
      <c r="A3" s="29"/>
      <c r="B3" s="27" t="s">
        <v>15</v>
      </c>
      <c r="C3" s="27"/>
      <c r="D3" s="27"/>
      <c r="E3" s="29"/>
      <c r="F3" s="121"/>
      <c r="G3" s="29"/>
      <c r="H3" s="121"/>
      <c r="I3" s="29"/>
      <c r="J3" s="121"/>
      <c r="K3" s="29"/>
      <c r="L3" s="121"/>
      <c r="M3" s="29"/>
      <c r="N3" s="121"/>
      <c r="O3" s="29"/>
      <c r="P3" s="29"/>
      <c r="Q3" s="29"/>
      <c r="R3" s="29"/>
      <c r="S3" s="122"/>
      <c r="T3" s="122"/>
      <c r="U3" s="122"/>
      <c r="V3" s="122"/>
      <c r="W3" s="122"/>
      <c r="X3" s="122"/>
      <c r="Y3" s="122"/>
      <c r="Z3" s="122"/>
      <c r="AA3" s="122"/>
      <c r="AB3" s="122"/>
      <c r="AC3" s="122"/>
      <c r="AD3" s="122"/>
      <c r="AE3" s="122"/>
      <c r="AF3" s="122"/>
      <c r="AG3" s="122"/>
      <c r="AH3" s="29"/>
      <c r="AI3" s="29"/>
      <c r="AJ3" s="29"/>
      <c r="AK3" s="29"/>
      <c r="AL3" s="29"/>
      <c r="AM3" s="29"/>
      <c r="AN3" s="29"/>
      <c r="AO3" s="29"/>
      <c r="AP3" s="29"/>
      <c r="AQ3" s="29"/>
      <c r="AR3" s="29"/>
      <c r="AS3" s="29"/>
      <c r="AT3" s="29"/>
      <c r="AU3" s="205"/>
      <c r="AV3" s="206"/>
      <c r="AW3" s="205"/>
      <c r="AX3" s="205"/>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row>
    <row r="4" spans="1:76" ht="15" customHeight="1">
      <c r="A4" s="29"/>
      <c r="B4" s="123"/>
      <c r="C4" s="25"/>
      <c r="D4" s="124"/>
      <c r="E4" s="124"/>
      <c r="F4" s="124"/>
      <c r="G4" s="124"/>
      <c r="H4" s="124"/>
      <c r="I4" s="124"/>
      <c r="J4" s="124"/>
      <c r="K4" s="124"/>
      <c r="L4" s="124"/>
      <c r="M4" s="124"/>
      <c r="N4" s="124"/>
      <c r="O4" s="125"/>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6"/>
      <c r="AU4" s="207"/>
      <c r="AV4" s="207"/>
      <c r="AW4" s="207"/>
      <c r="AX4" s="207"/>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row>
    <row r="5" spans="1:76" ht="15" customHeight="1">
      <c r="A5" s="119"/>
      <c r="B5" s="127"/>
      <c r="C5" s="127"/>
      <c r="D5" s="127"/>
      <c r="E5" s="127"/>
      <c r="F5" s="127"/>
      <c r="G5" s="127"/>
      <c r="H5" s="127"/>
      <c r="I5" s="127"/>
      <c r="J5" s="128">
        <v>2014</v>
      </c>
      <c r="K5" s="129"/>
      <c r="L5" s="129"/>
      <c r="M5" s="129"/>
      <c r="N5" s="129"/>
      <c r="O5" s="129"/>
      <c r="P5" s="129"/>
      <c r="Q5" s="129"/>
      <c r="R5" s="129"/>
      <c r="S5" s="129"/>
      <c r="T5" s="129"/>
      <c r="U5" s="129"/>
      <c r="V5" s="130">
        <v>2015</v>
      </c>
      <c r="W5" s="130"/>
      <c r="X5" s="130"/>
      <c r="Y5" s="130"/>
      <c r="Z5" s="130"/>
      <c r="AA5" s="130"/>
      <c r="AB5" s="130"/>
      <c r="AC5" s="130"/>
      <c r="AD5" s="130"/>
      <c r="AE5" s="130"/>
      <c r="AF5" s="130"/>
      <c r="AG5" s="130"/>
      <c r="AH5" s="130">
        <v>2016</v>
      </c>
      <c r="AI5" s="130"/>
      <c r="AJ5" s="130"/>
      <c r="AK5" s="130"/>
      <c r="AL5" s="130"/>
      <c r="AM5" s="130"/>
      <c r="AN5" s="130"/>
      <c r="AO5" s="130"/>
      <c r="AP5" s="130"/>
      <c r="AQ5" s="130"/>
      <c r="AR5" s="130"/>
      <c r="AS5" s="130"/>
      <c r="AT5" s="29"/>
      <c r="AU5" s="203"/>
      <c r="AV5" s="203"/>
      <c r="AW5" s="203"/>
      <c r="AX5" s="203"/>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row>
    <row r="6" spans="1:76" ht="24.75" customHeight="1">
      <c r="A6" s="119"/>
      <c r="B6" s="131" t="s">
        <v>52</v>
      </c>
      <c r="C6" s="131" t="s">
        <v>53</v>
      </c>
      <c r="D6" s="131" t="s">
        <v>54</v>
      </c>
      <c r="E6" s="131" t="s">
        <v>55</v>
      </c>
      <c r="F6" s="131" t="s">
        <v>56</v>
      </c>
      <c r="G6" s="131" t="s">
        <v>57</v>
      </c>
      <c r="H6" s="132" t="s">
        <v>58</v>
      </c>
      <c r="I6" s="131" t="s">
        <v>59</v>
      </c>
      <c r="J6" s="132" t="s">
        <v>60</v>
      </c>
      <c r="K6" s="132" t="s">
        <v>61</v>
      </c>
      <c r="L6" s="132" t="s">
        <v>62</v>
      </c>
      <c r="M6" s="132" t="s">
        <v>63</v>
      </c>
      <c r="N6" s="132" t="s">
        <v>62</v>
      </c>
      <c r="O6" s="132" t="s">
        <v>60</v>
      </c>
      <c r="P6" s="132" t="s">
        <v>60</v>
      </c>
      <c r="Q6" s="132" t="s">
        <v>63</v>
      </c>
      <c r="R6" s="132" t="s">
        <v>64</v>
      </c>
      <c r="S6" s="132" t="s">
        <v>65</v>
      </c>
      <c r="T6" s="132" t="s">
        <v>66</v>
      </c>
      <c r="U6" s="132" t="s">
        <v>67</v>
      </c>
      <c r="V6" s="132" t="s">
        <v>60</v>
      </c>
      <c r="W6" s="132" t="s">
        <v>61</v>
      </c>
      <c r="X6" s="132" t="s">
        <v>62</v>
      </c>
      <c r="Y6" s="132" t="s">
        <v>63</v>
      </c>
      <c r="Z6" s="132" t="s">
        <v>62</v>
      </c>
      <c r="AA6" s="132" t="s">
        <v>60</v>
      </c>
      <c r="AB6" s="132" t="s">
        <v>60</v>
      </c>
      <c r="AC6" s="132" t="s">
        <v>63</v>
      </c>
      <c r="AD6" s="132" t="s">
        <v>64</v>
      </c>
      <c r="AE6" s="132" t="s">
        <v>65</v>
      </c>
      <c r="AF6" s="132" t="s">
        <v>66</v>
      </c>
      <c r="AG6" s="132" t="s">
        <v>67</v>
      </c>
      <c r="AH6" s="132" t="s">
        <v>60</v>
      </c>
      <c r="AI6" s="132" t="s">
        <v>61</v>
      </c>
      <c r="AJ6" s="132" t="s">
        <v>62</v>
      </c>
      <c r="AK6" s="132" t="s">
        <v>63</v>
      </c>
      <c r="AL6" s="132" t="s">
        <v>62</v>
      </c>
      <c r="AM6" s="132" t="s">
        <v>60</v>
      </c>
      <c r="AN6" s="132" t="s">
        <v>60</v>
      </c>
      <c r="AO6" s="132" t="s">
        <v>63</v>
      </c>
      <c r="AP6" s="132" t="s">
        <v>64</v>
      </c>
      <c r="AQ6" s="132" t="s">
        <v>65</v>
      </c>
      <c r="AR6" s="132" t="s">
        <v>66</v>
      </c>
      <c r="AS6" s="132" t="s">
        <v>67</v>
      </c>
      <c r="AT6" s="29"/>
      <c r="AU6" s="203"/>
      <c r="AV6" s="203"/>
      <c r="AW6" s="203"/>
      <c r="AX6" s="203"/>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row>
    <row r="7" spans="1:76" ht="12.75">
      <c r="A7" s="29"/>
      <c r="B7" s="179">
        <v>197081</v>
      </c>
      <c r="C7" s="179" t="s">
        <v>68</v>
      </c>
      <c r="D7" s="179" t="s">
        <v>69</v>
      </c>
      <c r="E7" s="179"/>
      <c r="F7" s="179"/>
      <c r="G7" s="179"/>
      <c r="H7" s="179">
        <v>10</v>
      </c>
      <c r="I7" s="178"/>
      <c r="J7" s="179"/>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1"/>
      <c r="AU7" s="208"/>
      <c r="AV7" s="208"/>
      <c r="AW7" s="208"/>
      <c r="AX7" s="208"/>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row>
    <row r="8" spans="1:76" ht="12.75">
      <c r="A8" s="29"/>
      <c r="B8" s="181">
        <v>197082</v>
      </c>
      <c r="C8" s="181" t="s">
        <v>70</v>
      </c>
      <c r="D8" s="181" t="s">
        <v>69</v>
      </c>
      <c r="E8" s="181"/>
      <c r="F8" s="181"/>
      <c r="G8" s="181"/>
      <c r="H8" s="181">
        <v>8</v>
      </c>
      <c r="I8" s="182"/>
      <c r="J8" s="181"/>
      <c r="K8" s="183"/>
      <c r="L8" s="183"/>
      <c r="M8" s="183"/>
      <c r="N8" s="183"/>
      <c r="O8" s="184"/>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1"/>
      <c r="AU8" s="208"/>
      <c r="AV8" s="208"/>
      <c r="AW8" s="208"/>
      <c r="AX8" s="208"/>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row>
    <row r="9" spans="1:76" ht="12.75">
      <c r="A9" s="29"/>
      <c r="B9" s="179">
        <v>109766</v>
      </c>
      <c r="C9" s="179" t="s">
        <v>71</v>
      </c>
      <c r="D9" s="179" t="s">
        <v>72</v>
      </c>
      <c r="E9" s="179" t="s">
        <v>73</v>
      </c>
      <c r="F9" s="179" t="s">
        <v>74</v>
      </c>
      <c r="G9" s="179" t="s">
        <v>74</v>
      </c>
      <c r="H9" s="179">
        <v>84</v>
      </c>
      <c r="I9" s="178"/>
      <c r="J9" s="179"/>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1"/>
      <c r="AU9" s="208"/>
      <c r="AV9" s="208"/>
      <c r="AW9" s="208"/>
      <c r="AX9" s="208"/>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row>
    <row r="10" spans="1:76" ht="12.75">
      <c r="A10" s="29"/>
      <c r="B10" s="181">
        <v>109346</v>
      </c>
      <c r="C10" s="181" t="s">
        <v>75</v>
      </c>
      <c r="D10" s="181" t="s">
        <v>72</v>
      </c>
      <c r="E10" s="181" t="s">
        <v>73</v>
      </c>
      <c r="F10" s="181" t="s">
        <v>76</v>
      </c>
      <c r="G10" s="181" t="s">
        <v>76</v>
      </c>
      <c r="H10" s="181">
        <v>170</v>
      </c>
      <c r="I10" s="182"/>
      <c r="J10" s="181" t="s">
        <v>77</v>
      </c>
      <c r="K10" s="183" t="s">
        <v>77</v>
      </c>
      <c r="L10" s="183" t="s">
        <v>77</v>
      </c>
      <c r="M10" s="183" t="s">
        <v>77</v>
      </c>
      <c r="N10" s="183" t="s">
        <v>77</v>
      </c>
      <c r="O10" s="184" t="s">
        <v>77</v>
      </c>
      <c r="P10" s="183" t="s">
        <v>77</v>
      </c>
      <c r="Q10" s="183" t="s">
        <v>77</v>
      </c>
      <c r="R10" s="183" t="s">
        <v>77</v>
      </c>
      <c r="S10" s="183"/>
      <c r="T10" s="183"/>
      <c r="U10" s="183"/>
      <c r="V10" s="183" t="s">
        <v>77</v>
      </c>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1"/>
      <c r="AU10" s="208"/>
      <c r="AV10" s="208"/>
      <c r="AW10" s="208"/>
      <c r="AX10" s="208"/>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row>
    <row r="11" spans="1:76" ht="12.75">
      <c r="A11" s="29"/>
      <c r="B11" s="179">
        <v>162955</v>
      </c>
      <c r="C11" s="179" t="s">
        <v>78</v>
      </c>
      <c r="D11" s="179" t="s">
        <v>79</v>
      </c>
      <c r="E11" s="179" t="s">
        <v>73</v>
      </c>
      <c r="F11" s="179" t="s">
        <v>80</v>
      </c>
      <c r="G11" s="179"/>
      <c r="H11" s="179">
        <v>0</v>
      </c>
      <c r="I11" s="178" t="s">
        <v>81</v>
      </c>
      <c r="J11" s="179"/>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1"/>
      <c r="AU11" s="208"/>
      <c r="AV11" s="208"/>
      <c r="AW11" s="208"/>
      <c r="AX11" s="208"/>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row>
    <row r="12" spans="1:76" ht="12.75">
      <c r="A12" s="29"/>
      <c r="B12" s="181">
        <v>109349</v>
      </c>
      <c r="C12" s="181" t="s">
        <v>82</v>
      </c>
      <c r="D12" s="181" t="s">
        <v>83</v>
      </c>
      <c r="E12" s="181" t="s">
        <v>73</v>
      </c>
      <c r="F12" s="181" t="s">
        <v>84</v>
      </c>
      <c r="G12" s="181"/>
      <c r="H12" s="181">
        <v>0</v>
      </c>
      <c r="I12" s="182" t="s">
        <v>81</v>
      </c>
      <c r="J12" s="181"/>
      <c r="K12" s="183"/>
      <c r="L12" s="183"/>
      <c r="M12" s="183"/>
      <c r="N12" s="183"/>
      <c r="O12" s="184"/>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1"/>
      <c r="AU12" s="208"/>
      <c r="AV12" s="208"/>
      <c r="AW12" s="208"/>
      <c r="AX12" s="208"/>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row>
    <row r="13" spans="1:76" ht="12.75">
      <c r="A13" s="29"/>
      <c r="B13" s="179">
        <v>162942</v>
      </c>
      <c r="C13" s="179" t="s">
        <v>85</v>
      </c>
      <c r="D13" s="179" t="s">
        <v>79</v>
      </c>
      <c r="E13" s="179" t="s">
        <v>73</v>
      </c>
      <c r="F13" s="179" t="s">
        <v>86</v>
      </c>
      <c r="G13" s="179"/>
      <c r="H13" s="179">
        <v>0</v>
      </c>
      <c r="I13" s="178" t="s">
        <v>81</v>
      </c>
      <c r="J13" s="179"/>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1"/>
      <c r="AU13" s="208"/>
      <c r="AV13" s="208"/>
      <c r="AW13" s="208"/>
      <c r="AX13" s="208"/>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row>
    <row r="14" spans="1:76" ht="12.75">
      <c r="A14" s="29"/>
      <c r="B14" s="181">
        <v>109772</v>
      </c>
      <c r="C14" s="181" t="s">
        <v>87</v>
      </c>
      <c r="D14" s="181" t="s">
        <v>72</v>
      </c>
      <c r="E14" s="181" t="s">
        <v>73</v>
      </c>
      <c r="F14" s="181" t="s">
        <v>88</v>
      </c>
      <c r="G14" s="181"/>
      <c r="H14" s="181">
        <v>0</v>
      </c>
      <c r="I14" s="182" t="s">
        <v>81</v>
      </c>
      <c r="J14" s="181"/>
      <c r="K14" s="183"/>
      <c r="L14" s="183"/>
      <c r="M14" s="183"/>
      <c r="N14" s="183"/>
      <c r="O14" s="184"/>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1"/>
      <c r="AU14" s="208"/>
      <c r="AV14" s="208"/>
      <c r="AW14" s="208"/>
      <c r="AX14" s="208"/>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row>
    <row r="15" spans="1:76" ht="12.75">
      <c r="A15" s="29"/>
      <c r="B15" s="179">
        <v>109368</v>
      </c>
      <c r="C15" s="179" t="s">
        <v>89</v>
      </c>
      <c r="D15" s="179" t="s">
        <v>72</v>
      </c>
      <c r="E15" s="179" t="s">
        <v>73</v>
      </c>
      <c r="F15" s="179" t="s">
        <v>90</v>
      </c>
      <c r="G15" s="179" t="s">
        <v>91</v>
      </c>
      <c r="H15" s="179">
        <v>0</v>
      </c>
      <c r="I15" s="178" t="s">
        <v>81</v>
      </c>
      <c r="J15" s="179"/>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1"/>
      <c r="AU15" s="208"/>
      <c r="AV15" s="208"/>
      <c r="AW15" s="208"/>
      <c r="AX15" s="208"/>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row>
    <row r="16" spans="1:76" ht="12.75">
      <c r="A16" s="29"/>
      <c r="B16" s="181">
        <v>109375</v>
      </c>
      <c r="C16" s="181" t="s">
        <v>92</v>
      </c>
      <c r="D16" s="181" t="s">
        <v>79</v>
      </c>
      <c r="E16" s="181" t="s">
        <v>73</v>
      </c>
      <c r="F16" s="181" t="s">
        <v>93</v>
      </c>
      <c r="G16" s="181" t="s">
        <v>94</v>
      </c>
      <c r="H16" s="181">
        <v>0</v>
      </c>
      <c r="I16" s="182" t="s">
        <v>81</v>
      </c>
      <c r="J16" s="181"/>
      <c r="K16" s="183"/>
      <c r="L16" s="183"/>
      <c r="M16" s="183"/>
      <c r="N16" s="183"/>
      <c r="O16" s="184"/>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1"/>
      <c r="AU16" s="208"/>
      <c r="AV16" s="208"/>
      <c r="AW16" s="208"/>
      <c r="AX16" s="208"/>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row>
    <row r="17" spans="1:76" ht="12.75">
      <c r="A17" s="29"/>
      <c r="B17" s="179">
        <v>109373</v>
      </c>
      <c r="C17" s="179" t="s">
        <v>95</v>
      </c>
      <c r="D17" s="179" t="s">
        <v>72</v>
      </c>
      <c r="E17" s="179" t="s">
        <v>73</v>
      </c>
      <c r="F17" s="179" t="s">
        <v>96</v>
      </c>
      <c r="G17" s="179"/>
      <c r="H17" s="179">
        <v>0</v>
      </c>
      <c r="I17" s="178" t="s">
        <v>81</v>
      </c>
      <c r="J17" s="179"/>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1"/>
      <c r="AU17" s="208"/>
      <c r="AV17" s="208"/>
      <c r="AW17" s="208"/>
      <c r="AX17" s="208"/>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row>
    <row r="18" spans="1:76" ht="12.75">
      <c r="A18" s="29"/>
      <c r="B18" s="181">
        <v>109774</v>
      </c>
      <c r="C18" s="181" t="s">
        <v>97</v>
      </c>
      <c r="D18" s="181" t="s">
        <v>72</v>
      </c>
      <c r="E18" s="181" t="s">
        <v>73</v>
      </c>
      <c r="F18" s="181"/>
      <c r="G18" s="181"/>
      <c r="H18" s="181">
        <v>23</v>
      </c>
      <c r="I18" s="182"/>
      <c r="J18" s="181"/>
      <c r="K18" s="183"/>
      <c r="L18" s="183"/>
      <c r="M18" s="183"/>
      <c r="N18" s="183"/>
      <c r="O18" s="184"/>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1"/>
      <c r="AU18" s="208"/>
      <c r="AV18" s="208"/>
      <c r="AW18" s="208"/>
      <c r="AX18" s="208"/>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row>
    <row r="19" spans="1:76" ht="12.75">
      <c r="A19" s="29"/>
      <c r="B19" s="179">
        <v>109369</v>
      </c>
      <c r="C19" s="179" t="s">
        <v>98</v>
      </c>
      <c r="D19" s="179" t="s">
        <v>72</v>
      </c>
      <c r="E19" s="179" t="s">
        <v>73</v>
      </c>
      <c r="F19" s="179" t="s">
        <v>99</v>
      </c>
      <c r="G19" s="179" t="s">
        <v>100</v>
      </c>
      <c r="H19" s="179">
        <v>135</v>
      </c>
      <c r="I19" s="178" t="s">
        <v>81</v>
      </c>
      <c r="J19" s="179"/>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1"/>
      <c r="AU19" s="208"/>
      <c r="AV19" s="208"/>
      <c r="AW19" s="208"/>
      <c r="AX19" s="208"/>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row>
    <row r="20" spans="1:76" ht="12.75">
      <c r="A20" s="29"/>
      <c r="B20" s="181">
        <v>109769</v>
      </c>
      <c r="C20" s="181" t="s">
        <v>101</v>
      </c>
      <c r="D20" s="181" t="s">
        <v>72</v>
      </c>
      <c r="E20" s="181" t="s">
        <v>73</v>
      </c>
      <c r="F20" s="181" t="s">
        <v>102</v>
      </c>
      <c r="G20" s="181" t="s">
        <v>102</v>
      </c>
      <c r="H20" s="181">
        <v>12</v>
      </c>
      <c r="I20" s="182"/>
      <c r="J20" s="181"/>
      <c r="K20" s="183"/>
      <c r="L20" s="183"/>
      <c r="M20" s="183"/>
      <c r="N20" s="183"/>
      <c r="O20" s="184"/>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1"/>
      <c r="AU20" s="208"/>
      <c r="AV20" s="208"/>
      <c r="AW20" s="208"/>
      <c r="AX20" s="208"/>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row>
    <row r="21" spans="1:76" ht="12.75">
      <c r="A21" s="29"/>
      <c r="B21" s="179">
        <v>163642</v>
      </c>
      <c r="C21" s="179" t="s">
        <v>103</v>
      </c>
      <c r="D21" s="179" t="s">
        <v>79</v>
      </c>
      <c r="E21" s="179" t="s">
        <v>104</v>
      </c>
      <c r="F21" s="179"/>
      <c r="G21" s="179"/>
      <c r="H21" s="179">
        <v>30</v>
      </c>
      <c r="I21" s="178"/>
      <c r="J21" s="179"/>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1"/>
      <c r="AU21" s="208"/>
      <c r="AV21" s="208"/>
      <c r="AW21" s="208"/>
      <c r="AX21" s="208"/>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row>
    <row r="22" spans="1:76" ht="12.75">
      <c r="A22" s="29"/>
      <c r="B22" s="181">
        <v>162954</v>
      </c>
      <c r="C22" s="181" t="s">
        <v>105</v>
      </c>
      <c r="D22" s="181" t="s">
        <v>79</v>
      </c>
      <c r="E22" s="181" t="s">
        <v>104</v>
      </c>
      <c r="F22" s="181"/>
      <c r="G22" s="181"/>
      <c r="H22" s="181">
        <v>24</v>
      </c>
      <c r="I22" s="182"/>
      <c r="J22" s="181"/>
      <c r="K22" s="183"/>
      <c r="L22" s="183"/>
      <c r="M22" s="183"/>
      <c r="N22" s="183"/>
      <c r="O22" s="184"/>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1"/>
      <c r="AU22" s="208"/>
      <c r="AV22" s="208"/>
      <c r="AW22" s="208"/>
      <c r="AX22" s="208"/>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row>
    <row r="23" spans="1:76" ht="12.75">
      <c r="A23" s="29"/>
      <c r="B23" s="179">
        <v>109347</v>
      </c>
      <c r="C23" s="179" t="s">
        <v>106</v>
      </c>
      <c r="D23" s="179" t="s">
        <v>72</v>
      </c>
      <c r="E23" s="179" t="s">
        <v>104</v>
      </c>
      <c r="F23" s="179" t="s">
        <v>107</v>
      </c>
      <c r="G23" s="179" t="s">
        <v>107</v>
      </c>
      <c r="H23" s="179">
        <v>74</v>
      </c>
      <c r="I23" s="178" t="s">
        <v>81</v>
      </c>
      <c r="J23" s="179" t="s">
        <v>77</v>
      </c>
      <c r="K23" s="180" t="s">
        <v>77</v>
      </c>
      <c r="L23" s="180" t="s">
        <v>77</v>
      </c>
      <c r="M23" s="180" t="s">
        <v>77</v>
      </c>
      <c r="N23" s="180" t="s">
        <v>77</v>
      </c>
      <c r="O23" s="180" t="s">
        <v>77</v>
      </c>
      <c r="P23" s="180" t="s">
        <v>77</v>
      </c>
      <c r="Q23" s="180" t="s">
        <v>77</v>
      </c>
      <c r="R23" s="180" t="s">
        <v>77</v>
      </c>
      <c r="S23" s="180" t="s">
        <v>77</v>
      </c>
      <c r="T23" s="180" t="s">
        <v>77</v>
      </c>
      <c r="U23" s="180" t="s">
        <v>77</v>
      </c>
      <c r="V23" s="180" t="s">
        <v>77</v>
      </c>
      <c r="W23" s="180" t="s">
        <v>77</v>
      </c>
      <c r="X23" s="180" t="s">
        <v>77</v>
      </c>
      <c r="Y23" s="180" t="s">
        <v>77</v>
      </c>
      <c r="Z23" s="180" t="s">
        <v>77</v>
      </c>
      <c r="AA23" s="180" t="s">
        <v>77</v>
      </c>
      <c r="AB23" s="180" t="s">
        <v>77</v>
      </c>
      <c r="AC23" s="180" t="s">
        <v>77</v>
      </c>
      <c r="AD23" s="180" t="s">
        <v>77</v>
      </c>
      <c r="AE23" s="180" t="s">
        <v>77</v>
      </c>
      <c r="AF23" s="180" t="s">
        <v>77</v>
      </c>
      <c r="AG23" s="180" t="s">
        <v>77</v>
      </c>
      <c r="AH23" s="180" t="s">
        <v>77</v>
      </c>
      <c r="AI23" s="180" t="s">
        <v>77</v>
      </c>
      <c r="AJ23" s="180" t="s">
        <v>77</v>
      </c>
      <c r="AK23" s="180" t="s">
        <v>77</v>
      </c>
      <c r="AL23" s="180" t="s">
        <v>77</v>
      </c>
      <c r="AM23" s="180" t="s">
        <v>77</v>
      </c>
      <c r="AN23" s="180" t="s">
        <v>77</v>
      </c>
      <c r="AO23" s="180" t="s">
        <v>77</v>
      </c>
      <c r="AP23" s="180"/>
      <c r="AQ23" s="180" t="s">
        <v>77</v>
      </c>
      <c r="AR23" s="180"/>
      <c r="AS23" s="180"/>
      <c r="AT23" s="181"/>
      <c r="AU23" s="208"/>
      <c r="AV23" s="208"/>
      <c r="AW23" s="208"/>
      <c r="AX23" s="208"/>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row>
    <row r="24" spans="1:76" ht="12.75">
      <c r="A24" s="29"/>
      <c r="B24" s="181">
        <v>109348</v>
      </c>
      <c r="C24" s="181" t="s">
        <v>108</v>
      </c>
      <c r="D24" s="181" t="s">
        <v>72</v>
      </c>
      <c r="E24" s="181" t="s">
        <v>104</v>
      </c>
      <c r="F24" s="181"/>
      <c r="G24" s="181"/>
      <c r="H24" s="181">
        <v>180</v>
      </c>
      <c r="I24" s="182"/>
      <c r="J24" s="181"/>
      <c r="K24" s="183"/>
      <c r="L24" s="183"/>
      <c r="M24" s="183"/>
      <c r="N24" s="183"/>
      <c r="O24" s="184"/>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1"/>
      <c r="AU24" s="208"/>
      <c r="AV24" s="208"/>
      <c r="AW24" s="208"/>
      <c r="AX24" s="208"/>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row>
    <row r="25" spans="1:76" ht="12.75">
      <c r="A25" s="29"/>
      <c r="B25" s="179">
        <v>109765</v>
      </c>
      <c r="C25" s="179" t="s">
        <v>109</v>
      </c>
      <c r="D25" s="179" t="s">
        <v>72</v>
      </c>
      <c r="E25" s="179" t="s">
        <v>104</v>
      </c>
      <c r="F25" s="179"/>
      <c r="G25" s="179"/>
      <c r="H25" s="179">
        <v>15</v>
      </c>
      <c r="I25" s="178"/>
      <c r="J25" s="179"/>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1"/>
      <c r="AU25" s="208"/>
      <c r="AV25" s="208"/>
      <c r="AW25" s="208"/>
      <c r="AX25" s="208"/>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row>
    <row r="26" spans="1:76" ht="12.75">
      <c r="A26" s="29"/>
      <c r="B26" s="181">
        <v>162963</v>
      </c>
      <c r="C26" s="181" t="s">
        <v>110</v>
      </c>
      <c r="D26" s="181" t="s">
        <v>72</v>
      </c>
      <c r="E26" s="181" t="s">
        <v>104</v>
      </c>
      <c r="F26" s="181" t="s">
        <v>86</v>
      </c>
      <c r="G26" s="181"/>
      <c r="H26" s="181">
        <v>0</v>
      </c>
      <c r="I26" s="182" t="s">
        <v>81</v>
      </c>
      <c r="J26" s="181"/>
      <c r="K26" s="183"/>
      <c r="L26" s="183"/>
      <c r="M26" s="183"/>
      <c r="N26" s="183"/>
      <c r="O26" s="184"/>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1"/>
      <c r="AU26" s="208"/>
      <c r="AV26" s="208"/>
      <c r="AW26" s="208"/>
      <c r="AX26" s="208"/>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row>
    <row r="27" spans="1:76" ht="12.75">
      <c r="A27" s="29"/>
      <c r="B27" s="179">
        <v>145940</v>
      </c>
      <c r="C27" s="179" t="s">
        <v>111</v>
      </c>
      <c r="D27" s="179" t="s">
        <v>72</v>
      </c>
      <c r="E27" s="179" t="s">
        <v>104</v>
      </c>
      <c r="F27" s="179" t="s">
        <v>112</v>
      </c>
      <c r="G27" s="179"/>
      <c r="H27" s="179">
        <v>0</v>
      </c>
      <c r="I27" s="178" t="s">
        <v>81</v>
      </c>
      <c r="J27" s="179"/>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1"/>
      <c r="AU27" s="208"/>
      <c r="AV27" s="208"/>
      <c r="AW27" s="208"/>
      <c r="AX27" s="208"/>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row>
    <row r="28" spans="1:76" ht="12.75">
      <c r="A28" s="29"/>
      <c r="B28" s="181">
        <v>109342</v>
      </c>
      <c r="C28" s="181" t="s">
        <v>113</v>
      </c>
      <c r="D28" s="181" t="s">
        <v>72</v>
      </c>
      <c r="E28" s="181" t="s">
        <v>104</v>
      </c>
      <c r="F28" s="181" t="s">
        <v>114</v>
      </c>
      <c r="G28" s="181" t="s">
        <v>115</v>
      </c>
      <c r="H28" s="181">
        <v>0</v>
      </c>
      <c r="I28" s="182" t="s">
        <v>81</v>
      </c>
      <c r="J28" s="181"/>
      <c r="K28" s="183"/>
      <c r="L28" s="183"/>
      <c r="M28" s="183"/>
      <c r="N28" s="183"/>
      <c r="O28" s="184"/>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1"/>
      <c r="AU28" s="208"/>
      <c r="AV28" s="208"/>
      <c r="AW28" s="208"/>
      <c r="AX28" s="208"/>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row>
    <row r="29" spans="1:76" ht="12.75">
      <c r="A29" s="29"/>
      <c r="B29" s="179">
        <v>109360</v>
      </c>
      <c r="C29" s="179" t="s">
        <v>116</v>
      </c>
      <c r="D29" s="179" t="s">
        <v>117</v>
      </c>
      <c r="E29" s="179" t="s">
        <v>104</v>
      </c>
      <c r="F29" s="179" t="s">
        <v>114</v>
      </c>
      <c r="G29" s="179" t="s">
        <v>118</v>
      </c>
      <c r="H29" s="179">
        <v>0</v>
      </c>
      <c r="I29" s="178" t="s">
        <v>81</v>
      </c>
      <c r="J29" s="179"/>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1"/>
      <c r="AU29" s="208"/>
      <c r="AV29" s="208"/>
      <c r="AW29" s="208"/>
      <c r="AX29" s="208"/>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row>
    <row r="30" spans="1:76" ht="12.75">
      <c r="A30" s="29"/>
      <c r="B30" s="181">
        <v>109771</v>
      </c>
      <c r="C30" s="181" t="s">
        <v>119</v>
      </c>
      <c r="D30" s="181" t="s">
        <v>120</v>
      </c>
      <c r="E30" s="181" t="s">
        <v>104</v>
      </c>
      <c r="F30" s="181" t="s">
        <v>121</v>
      </c>
      <c r="G30" s="181"/>
      <c r="H30" s="181">
        <v>0</v>
      </c>
      <c r="I30" s="182" t="s">
        <v>81</v>
      </c>
      <c r="J30" s="181"/>
      <c r="K30" s="183"/>
      <c r="L30" s="183"/>
      <c r="M30" s="183"/>
      <c r="N30" s="183"/>
      <c r="O30" s="184"/>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1"/>
      <c r="AU30" s="208"/>
      <c r="AV30" s="208"/>
      <c r="AW30" s="208"/>
      <c r="AX30" s="208"/>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row>
    <row r="31" spans="1:76" ht="12.75">
      <c r="A31" s="29"/>
      <c r="B31" s="179">
        <v>109770</v>
      </c>
      <c r="C31" s="179" t="s">
        <v>122</v>
      </c>
      <c r="D31" s="179" t="s">
        <v>72</v>
      </c>
      <c r="E31" s="179" t="s">
        <v>104</v>
      </c>
      <c r="F31" s="179" t="s">
        <v>123</v>
      </c>
      <c r="G31" s="179"/>
      <c r="H31" s="179">
        <v>0</v>
      </c>
      <c r="I31" s="178" t="s">
        <v>81</v>
      </c>
      <c r="J31" s="179"/>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1"/>
      <c r="AU31" s="208"/>
      <c r="AV31" s="208"/>
      <c r="AW31" s="208"/>
      <c r="AX31" s="208"/>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row>
    <row r="32" spans="1:76" ht="12.75">
      <c r="A32" s="29"/>
      <c r="B32" s="181">
        <v>109367</v>
      </c>
      <c r="C32" s="181" t="s">
        <v>124</v>
      </c>
      <c r="D32" s="181" t="s">
        <v>72</v>
      </c>
      <c r="E32" s="181" t="s">
        <v>104</v>
      </c>
      <c r="F32" s="181" t="s">
        <v>125</v>
      </c>
      <c r="G32" s="181" t="s">
        <v>126</v>
      </c>
      <c r="H32" s="181">
        <v>0</v>
      </c>
      <c r="I32" s="182" t="s">
        <v>81</v>
      </c>
      <c r="J32" s="181"/>
      <c r="K32" s="183"/>
      <c r="L32" s="183"/>
      <c r="M32" s="183"/>
      <c r="N32" s="183"/>
      <c r="O32" s="184"/>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1"/>
      <c r="AU32" s="208"/>
      <c r="AV32" s="208"/>
      <c r="AW32" s="208"/>
      <c r="AX32" s="208"/>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row>
    <row r="33" spans="1:76" ht="12.75">
      <c r="A33" s="29"/>
      <c r="B33" s="179">
        <v>109376</v>
      </c>
      <c r="C33" s="179" t="s">
        <v>127</v>
      </c>
      <c r="D33" s="179" t="s">
        <v>72</v>
      </c>
      <c r="E33" s="179" t="s">
        <v>104</v>
      </c>
      <c r="F33" s="179" t="s">
        <v>128</v>
      </c>
      <c r="G33" s="179"/>
      <c r="H33" s="179">
        <v>0</v>
      </c>
      <c r="I33" s="178" t="s">
        <v>81</v>
      </c>
      <c r="J33" s="179"/>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1"/>
      <c r="AU33" s="208"/>
      <c r="AV33" s="208"/>
      <c r="AW33" s="208"/>
      <c r="AX33" s="208"/>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row>
    <row r="34" spans="1:76" ht="12.75">
      <c r="A34" s="29"/>
      <c r="B34" s="181">
        <v>109377</v>
      </c>
      <c r="C34" s="181" t="s">
        <v>129</v>
      </c>
      <c r="D34" s="181" t="s">
        <v>72</v>
      </c>
      <c r="E34" s="181" t="s">
        <v>104</v>
      </c>
      <c r="F34" s="181" t="s">
        <v>99</v>
      </c>
      <c r="G34" s="181" t="s">
        <v>130</v>
      </c>
      <c r="H34" s="181">
        <v>0</v>
      </c>
      <c r="I34" s="182" t="s">
        <v>81</v>
      </c>
      <c r="J34" s="181"/>
      <c r="K34" s="183"/>
      <c r="L34" s="183"/>
      <c r="M34" s="183"/>
      <c r="N34" s="183"/>
      <c r="O34" s="184"/>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1"/>
      <c r="AU34" s="208"/>
      <c r="AV34" s="208"/>
      <c r="AW34" s="208"/>
      <c r="AX34" s="208"/>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row>
    <row r="35" spans="1:76" ht="12.75">
      <c r="A35" s="29"/>
      <c r="B35" s="179">
        <v>109351</v>
      </c>
      <c r="C35" s="179" t="s">
        <v>131</v>
      </c>
      <c r="D35" s="179" t="s">
        <v>72</v>
      </c>
      <c r="E35" s="179" t="s">
        <v>104</v>
      </c>
      <c r="F35" s="179"/>
      <c r="G35" s="179"/>
      <c r="H35" s="179">
        <v>50</v>
      </c>
      <c r="I35" s="178"/>
      <c r="J35" s="179"/>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1"/>
      <c r="AU35" s="208"/>
      <c r="AV35" s="208"/>
      <c r="AW35" s="208"/>
      <c r="AX35" s="208"/>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row>
    <row r="36" spans="1:76" ht="12.75">
      <c r="A36" s="29"/>
      <c r="B36" s="181">
        <v>109355</v>
      </c>
      <c r="C36" s="181" t="s">
        <v>132</v>
      </c>
      <c r="D36" s="181" t="s">
        <v>72</v>
      </c>
      <c r="E36" s="181" t="s">
        <v>104</v>
      </c>
      <c r="F36" s="181" t="s">
        <v>133</v>
      </c>
      <c r="G36" s="181" t="s">
        <v>134</v>
      </c>
      <c r="H36" s="181">
        <v>297</v>
      </c>
      <c r="I36" s="182" t="s">
        <v>81</v>
      </c>
      <c r="J36" s="181"/>
      <c r="K36" s="183"/>
      <c r="L36" s="183"/>
      <c r="M36" s="183"/>
      <c r="N36" s="183"/>
      <c r="O36" s="184"/>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1"/>
      <c r="AU36" s="208"/>
      <c r="AV36" s="208"/>
      <c r="AW36" s="208"/>
      <c r="AX36" s="208"/>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row>
    <row r="37" spans="1:76" ht="12.75">
      <c r="A37" s="29"/>
      <c r="B37" s="179">
        <v>109344</v>
      </c>
      <c r="C37" s="179" t="s">
        <v>135</v>
      </c>
      <c r="D37" s="179" t="s">
        <v>72</v>
      </c>
      <c r="E37" s="179" t="s">
        <v>104</v>
      </c>
      <c r="F37" s="179" t="s">
        <v>136</v>
      </c>
      <c r="G37" s="179" t="s">
        <v>137</v>
      </c>
      <c r="H37" s="179">
        <v>90</v>
      </c>
      <c r="I37" s="178"/>
      <c r="J37" s="179" t="s">
        <v>138</v>
      </c>
      <c r="K37" s="180" t="s">
        <v>138</v>
      </c>
      <c r="L37" s="180" t="s">
        <v>138</v>
      </c>
      <c r="M37" s="180" t="s">
        <v>138</v>
      </c>
      <c r="N37" s="180" t="s">
        <v>138</v>
      </c>
      <c r="O37" s="180" t="s">
        <v>138</v>
      </c>
      <c r="P37" s="180" t="s">
        <v>138</v>
      </c>
      <c r="Q37" s="180" t="s">
        <v>138</v>
      </c>
      <c r="R37" s="180" t="s">
        <v>138</v>
      </c>
      <c r="S37" s="180" t="s">
        <v>138</v>
      </c>
      <c r="T37" s="180" t="s">
        <v>138</v>
      </c>
      <c r="U37" s="180" t="s">
        <v>138</v>
      </c>
      <c r="V37" s="180" t="s">
        <v>138</v>
      </c>
      <c r="W37" s="180" t="s">
        <v>138</v>
      </c>
      <c r="X37" s="180" t="s">
        <v>138</v>
      </c>
      <c r="Y37" s="180" t="s">
        <v>138</v>
      </c>
      <c r="Z37" s="180" t="s">
        <v>138</v>
      </c>
      <c r="AA37" s="180" t="s">
        <v>138</v>
      </c>
      <c r="AB37" s="180" t="s">
        <v>138</v>
      </c>
      <c r="AC37" s="180" t="s">
        <v>138</v>
      </c>
      <c r="AD37" s="180" t="s">
        <v>138</v>
      </c>
      <c r="AE37" s="180" t="s">
        <v>138</v>
      </c>
      <c r="AF37" s="180" t="s">
        <v>138</v>
      </c>
      <c r="AG37" s="180" t="s">
        <v>138</v>
      </c>
      <c r="AH37" s="180" t="s">
        <v>138</v>
      </c>
      <c r="AI37" s="180" t="s">
        <v>138</v>
      </c>
      <c r="AJ37" s="180" t="s">
        <v>138</v>
      </c>
      <c r="AK37" s="180" t="s">
        <v>138</v>
      </c>
      <c r="AL37" s="180" t="s">
        <v>138</v>
      </c>
      <c r="AM37" s="180" t="s">
        <v>138</v>
      </c>
      <c r="AN37" s="180" t="s">
        <v>138</v>
      </c>
      <c r="AO37" s="180" t="s">
        <v>138</v>
      </c>
      <c r="AP37" s="180" t="s">
        <v>138</v>
      </c>
      <c r="AQ37" s="180" t="s">
        <v>138</v>
      </c>
      <c r="AR37" s="180"/>
      <c r="AS37" s="180"/>
      <c r="AT37" s="181"/>
      <c r="AU37" s="208"/>
      <c r="AV37" s="208"/>
      <c r="AW37" s="208"/>
      <c r="AX37" s="208"/>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row>
    <row r="38" spans="1:76" ht="12.75">
      <c r="A38" s="29"/>
      <c r="B38" s="181">
        <v>109358</v>
      </c>
      <c r="C38" s="181" t="s">
        <v>139</v>
      </c>
      <c r="D38" s="181" t="s">
        <v>72</v>
      </c>
      <c r="E38" s="181" t="s">
        <v>104</v>
      </c>
      <c r="F38" s="181" t="s">
        <v>126</v>
      </c>
      <c r="G38" s="181" t="s">
        <v>126</v>
      </c>
      <c r="H38" s="181">
        <v>11</v>
      </c>
      <c r="I38" s="182"/>
      <c r="J38" s="181"/>
      <c r="K38" s="183"/>
      <c r="L38" s="183"/>
      <c r="M38" s="183"/>
      <c r="N38" s="183"/>
      <c r="O38" s="184"/>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1"/>
      <c r="AU38" s="208"/>
      <c r="AV38" s="208"/>
      <c r="AW38" s="208"/>
      <c r="AX38" s="208"/>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row>
    <row r="39" spans="1:76" ht="12.75">
      <c r="A39" s="29"/>
      <c r="B39" s="179">
        <v>109343</v>
      </c>
      <c r="C39" s="179" t="s">
        <v>140</v>
      </c>
      <c r="D39" s="179" t="s">
        <v>72</v>
      </c>
      <c r="E39" s="179" t="s">
        <v>104</v>
      </c>
      <c r="F39" s="179" t="s">
        <v>141</v>
      </c>
      <c r="G39" s="179" t="s">
        <v>142</v>
      </c>
      <c r="H39" s="179">
        <v>51</v>
      </c>
      <c r="I39" s="178"/>
      <c r="J39" s="179" t="s">
        <v>138</v>
      </c>
      <c r="K39" s="180" t="s">
        <v>138</v>
      </c>
      <c r="L39" s="180" t="s">
        <v>138</v>
      </c>
      <c r="M39" s="180" t="s">
        <v>138</v>
      </c>
      <c r="N39" s="180" t="s">
        <v>138</v>
      </c>
      <c r="O39" s="180" t="s">
        <v>138</v>
      </c>
      <c r="P39" s="180" t="s">
        <v>138</v>
      </c>
      <c r="Q39" s="180" t="s">
        <v>138</v>
      </c>
      <c r="R39" s="180"/>
      <c r="S39" s="180" t="s">
        <v>138</v>
      </c>
      <c r="T39" s="180" t="s">
        <v>138</v>
      </c>
      <c r="U39" s="180" t="s">
        <v>138</v>
      </c>
      <c r="V39" s="180" t="s">
        <v>138</v>
      </c>
      <c r="W39" s="180" t="s">
        <v>138</v>
      </c>
      <c r="X39" s="180" t="s">
        <v>138</v>
      </c>
      <c r="Y39" s="180" t="s">
        <v>138</v>
      </c>
      <c r="Z39" s="180" t="s">
        <v>138</v>
      </c>
      <c r="AA39" s="180" t="s">
        <v>138</v>
      </c>
      <c r="AB39" s="180" t="s">
        <v>138</v>
      </c>
      <c r="AC39" s="180" t="s">
        <v>138</v>
      </c>
      <c r="AD39" s="180"/>
      <c r="AE39" s="180"/>
      <c r="AF39" s="180"/>
      <c r="AG39" s="180"/>
      <c r="AH39" s="180"/>
      <c r="AI39" s="180"/>
      <c r="AJ39" s="180"/>
      <c r="AK39" s="180"/>
      <c r="AL39" s="180"/>
      <c r="AM39" s="180"/>
      <c r="AN39" s="180"/>
      <c r="AO39" s="180"/>
      <c r="AP39" s="180"/>
      <c r="AQ39" s="180"/>
      <c r="AR39" s="180"/>
      <c r="AS39" s="180"/>
      <c r="AT39" s="181"/>
      <c r="AU39" s="208"/>
      <c r="AV39" s="208"/>
      <c r="AW39" s="208"/>
      <c r="AX39" s="208"/>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row>
    <row r="40" spans="1:76" ht="12.75">
      <c r="A40" s="29"/>
      <c r="B40" s="181">
        <v>109363</v>
      </c>
      <c r="C40" s="181" t="s">
        <v>143</v>
      </c>
      <c r="D40" s="181" t="s">
        <v>72</v>
      </c>
      <c r="E40" s="181" t="s">
        <v>104</v>
      </c>
      <c r="F40" s="181" t="s">
        <v>144</v>
      </c>
      <c r="G40" s="181" t="s">
        <v>145</v>
      </c>
      <c r="H40" s="181">
        <v>470</v>
      </c>
      <c r="I40" s="182" t="s">
        <v>81</v>
      </c>
      <c r="J40" s="181" t="s">
        <v>138</v>
      </c>
      <c r="K40" s="183" t="s">
        <v>138</v>
      </c>
      <c r="L40" s="183" t="s">
        <v>138</v>
      </c>
      <c r="M40" s="183" t="s">
        <v>138</v>
      </c>
      <c r="N40" s="183" t="s">
        <v>138</v>
      </c>
      <c r="O40" s="184" t="s">
        <v>138</v>
      </c>
      <c r="P40" s="183" t="s">
        <v>138</v>
      </c>
      <c r="Q40" s="183" t="s">
        <v>138</v>
      </c>
      <c r="R40" s="183" t="s">
        <v>138</v>
      </c>
      <c r="S40" s="183" t="s">
        <v>138</v>
      </c>
      <c r="T40" s="183" t="s">
        <v>138</v>
      </c>
      <c r="U40" s="183" t="s">
        <v>138</v>
      </c>
      <c r="V40" s="183" t="s">
        <v>138</v>
      </c>
      <c r="W40" s="183" t="s">
        <v>138</v>
      </c>
      <c r="X40" s="183" t="s">
        <v>138</v>
      </c>
      <c r="Y40" s="183" t="s">
        <v>138</v>
      </c>
      <c r="Z40" s="183" t="s">
        <v>138</v>
      </c>
      <c r="AA40" s="183" t="s">
        <v>138</v>
      </c>
      <c r="AB40" s="183" t="s">
        <v>138</v>
      </c>
      <c r="AC40" s="183" t="s">
        <v>138</v>
      </c>
      <c r="AD40" s="183" t="s">
        <v>138</v>
      </c>
      <c r="AE40" s="183" t="s">
        <v>138</v>
      </c>
      <c r="AF40" s="183" t="s">
        <v>138</v>
      </c>
      <c r="AG40" s="183" t="s">
        <v>138</v>
      </c>
      <c r="AH40" s="183" t="s">
        <v>138</v>
      </c>
      <c r="AI40" s="183" t="s">
        <v>138</v>
      </c>
      <c r="AJ40" s="183" t="s">
        <v>138</v>
      </c>
      <c r="AK40" s="183" t="s">
        <v>138</v>
      </c>
      <c r="AL40" s="183" t="s">
        <v>138</v>
      </c>
      <c r="AM40" s="183" t="s">
        <v>138</v>
      </c>
      <c r="AN40" s="183" t="s">
        <v>138</v>
      </c>
      <c r="AO40" s="183" t="s">
        <v>138</v>
      </c>
      <c r="AP40" s="183" t="s">
        <v>138</v>
      </c>
      <c r="AQ40" s="183" t="s">
        <v>138</v>
      </c>
      <c r="AR40" s="183"/>
      <c r="AS40" s="183"/>
      <c r="AT40" s="181"/>
      <c r="AU40" s="208"/>
      <c r="AV40" s="208"/>
      <c r="AW40" s="208"/>
      <c r="AX40" s="208"/>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row>
    <row r="41" spans="1:76" ht="12.75">
      <c r="A41" s="29"/>
      <c r="B41" s="179">
        <v>109768</v>
      </c>
      <c r="C41" s="179" t="s">
        <v>146</v>
      </c>
      <c r="D41" s="179" t="s">
        <v>72</v>
      </c>
      <c r="E41" s="179" t="s">
        <v>104</v>
      </c>
      <c r="F41" s="179" t="s">
        <v>147</v>
      </c>
      <c r="G41" s="179" t="s">
        <v>147</v>
      </c>
      <c r="H41" s="179">
        <v>40</v>
      </c>
      <c r="I41" s="178"/>
      <c r="J41" s="179"/>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1"/>
      <c r="AU41" s="208"/>
      <c r="AV41" s="208"/>
      <c r="AW41" s="208"/>
      <c r="AX41" s="208"/>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row>
    <row r="42" spans="1:76" ht="12.75">
      <c r="A42" s="29"/>
      <c r="B42" s="181">
        <v>109365</v>
      </c>
      <c r="C42" s="181" t="s">
        <v>148</v>
      </c>
      <c r="D42" s="181" t="s">
        <v>79</v>
      </c>
      <c r="E42" s="181" t="s">
        <v>104</v>
      </c>
      <c r="F42" s="181" t="s">
        <v>149</v>
      </c>
      <c r="G42" s="181" t="s">
        <v>149</v>
      </c>
      <c r="H42" s="181">
        <v>25</v>
      </c>
      <c r="I42" s="182"/>
      <c r="J42" s="181"/>
      <c r="K42" s="183"/>
      <c r="L42" s="183"/>
      <c r="M42" s="183"/>
      <c r="N42" s="183"/>
      <c r="O42" s="184"/>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1"/>
      <c r="AU42" s="208"/>
      <c r="AV42" s="208"/>
      <c r="AW42" s="208"/>
      <c r="AX42" s="208"/>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row>
    <row r="43" spans="1:76" ht="12.75">
      <c r="A43" s="29"/>
      <c r="B43" s="179">
        <v>109366</v>
      </c>
      <c r="C43" s="179" t="s">
        <v>150</v>
      </c>
      <c r="D43" s="179" t="s">
        <v>72</v>
      </c>
      <c r="E43" s="179" t="s">
        <v>104</v>
      </c>
      <c r="F43" s="179" t="s">
        <v>151</v>
      </c>
      <c r="G43" s="179" t="s">
        <v>149</v>
      </c>
      <c r="H43" s="179">
        <v>128</v>
      </c>
      <c r="I43" s="178"/>
      <c r="J43" s="179"/>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1"/>
      <c r="AU43" s="208"/>
      <c r="AV43" s="208"/>
      <c r="AW43" s="208"/>
      <c r="AX43" s="208"/>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row>
    <row r="44" spans="1:76" ht="12.75">
      <c r="A44" s="29"/>
      <c r="B44" s="181">
        <v>109867</v>
      </c>
      <c r="C44" s="181" t="s">
        <v>152</v>
      </c>
      <c r="D44" s="181" t="s">
        <v>79</v>
      </c>
      <c r="E44" s="181" t="s">
        <v>104</v>
      </c>
      <c r="F44" s="181" t="s">
        <v>153</v>
      </c>
      <c r="G44" s="181" t="s">
        <v>153</v>
      </c>
      <c r="H44" s="181">
        <v>180</v>
      </c>
      <c r="I44" s="182" t="s">
        <v>81</v>
      </c>
      <c r="J44" s="181" t="s">
        <v>138</v>
      </c>
      <c r="K44" s="183" t="s">
        <v>138</v>
      </c>
      <c r="L44" s="183" t="s">
        <v>138</v>
      </c>
      <c r="M44" s="183" t="s">
        <v>138</v>
      </c>
      <c r="N44" s="183" t="s">
        <v>138</v>
      </c>
      <c r="O44" s="184" t="s">
        <v>138</v>
      </c>
      <c r="P44" s="183" t="s">
        <v>138</v>
      </c>
      <c r="Q44" s="183" t="s">
        <v>138</v>
      </c>
      <c r="R44" s="183" t="s">
        <v>138</v>
      </c>
      <c r="S44" s="183" t="s">
        <v>138</v>
      </c>
      <c r="T44" s="183" t="s">
        <v>138</v>
      </c>
      <c r="U44" s="183" t="s">
        <v>138</v>
      </c>
      <c r="V44" s="183" t="s">
        <v>138</v>
      </c>
      <c r="W44" s="183" t="s">
        <v>138</v>
      </c>
      <c r="X44" s="183" t="s">
        <v>138</v>
      </c>
      <c r="Y44" s="183" t="s">
        <v>138</v>
      </c>
      <c r="Z44" s="183" t="s">
        <v>138</v>
      </c>
      <c r="AA44" s="183" t="s">
        <v>138</v>
      </c>
      <c r="AB44" s="183" t="s">
        <v>138</v>
      </c>
      <c r="AC44" s="183" t="s">
        <v>138</v>
      </c>
      <c r="AD44" s="183" t="s">
        <v>138</v>
      </c>
      <c r="AE44" s="183" t="s">
        <v>138</v>
      </c>
      <c r="AF44" s="183" t="s">
        <v>138</v>
      </c>
      <c r="AG44" s="183" t="s">
        <v>138</v>
      </c>
      <c r="AH44" s="183" t="s">
        <v>138</v>
      </c>
      <c r="AI44" s="183" t="s">
        <v>138</v>
      </c>
      <c r="AJ44" s="183" t="s">
        <v>138</v>
      </c>
      <c r="AK44" s="183" t="s">
        <v>138</v>
      </c>
      <c r="AL44" s="183" t="s">
        <v>138</v>
      </c>
      <c r="AM44" s="183" t="s">
        <v>138</v>
      </c>
      <c r="AN44" s="183" t="s">
        <v>138</v>
      </c>
      <c r="AO44" s="183" t="s">
        <v>138</v>
      </c>
      <c r="AP44" s="183" t="s">
        <v>138</v>
      </c>
      <c r="AQ44" s="183" t="s">
        <v>138</v>
      </c>
      <c r="AR44" s="183"/>
      <c r="AS44" s="183"/>
      <c r="AT44" s="181"/>
      <c r="AU44" s="208"/>
      <c r="AV44" s="208"/>
      <c r="AW44" s="208"/>
      <c r="AX44" s="208"/>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row>
    <row r="45" spans="1:76" ht="12.75">
      <c r="A45" s="29"/>
      <c r="B45" s="179">
        <v>109773</v>
      </c>
      <c r="C45" s="179" t="s">
        <v>154</v>
      </c>
      <c r="D45" s="179" t="s">
        <v>155</v>
      </c>
      <c r="E45" s="179" t="s">
        <v>104</v>
      </c>
      <c r="F45" s="179"/>
      <c r="G45" s="179"/>
      <c r="H45" s="179">
        <v>45</v>
      </c>
      <c r="I45" s="178"/>
      <c r="J45" s="179"/>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1"/>
      <c r="AU45" s="208"/>
      <c r="AV45" s="208"/>
      <c r="AW45" s="208"/>
      <c r="AX45" s="208"/>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row>
    <row r="46" spans="1:76" ht="12.75">
      <c r="A46" s="29"/>
      <c r="B46" s="181">
        <v>109372</v>
      </c>
      <c r="C46" s="181" t="s">
        <v>156</v>
      </c>
      <c r="D46" s="181" t="s">
        <v>72</v>
      </c>
      <c r="E46" s="181" t="s">
        <v>104</v>
      </c>
      <c r="F46" s="181" t="s">
        <v>157</v>
      </c>
      <c r="G46" s="181" t="s">
        <v>157</v>
      </c>
      <c r="H46" s="181">
        <v>48</v>
      </c>
      <c r="I46" s="182" t="s">
        <v>81</v>
      </c>
      <c r="J46" s="181" t="s">
        <v>77</v>
      </c>
      <c r="K46" s="183" t="s">
        <v>77</v>
      </c>
      <c r="L46" s="183" t="s">
        <v>77</v>
      </c>
      <c r="M46" s="183" t="s">
        <v>77</v>
      </c>
      <c r="N46" s="183" t="s">
        <v>77</v>
      </c>
      <c r="O46" s="184" t="s">
        <v>77</v>
      </c>
      <c r="P46" s="183" t="s">
        <v>77</v>
      </c>
      <c r="Q46" s="183" t="s">
        <v>77</v>
      </c>
      <c r="R46" s="183" t="s">
        <v>77</v>
      </c>
      <c r="S46" s="183" t="s">
        <v>77</v>
      </c>
      <c r="T46" s="183" t="s">
        <v>77</v>
      </c>
      <c r="U46" s="183" t="s">
        <v>77</v>
      </c>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1"/>
      <c r="AU46" s="208"/>
      <c r="AV46" s="208"/>
      <c r="AW46" s="208"/>
      <c r="AX46" s="208"/>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row>
    <row r="47" spans="1:76" ht="12.75">
      <c r="A47" s="29"/>
      <c r="B47" s="179">
        <v>207470</v>
      </c>
      <c r="C47" s="179" t="s">
        <v>158</v>
      </c>
      <c r="D47" s="179" t="s">
        <v>79</v>
      </c>
      <c r="E47" s="179" t="s">
        <v>104</v>
      </c>
      <c r="F47" s="179" t="s">
        <v>134</v>
      </c>
      <c r="G47" s="179" t="s">
        <v>134</v>
      </c>
      <c r="H47" s="179">
        <v>1</v>
      </c>
      <c r="I47" s="178"/>
      <c r="J47" s="179"/>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1"/>
      <c r="AU47" s="208"/>
      <c r="AV47" s="208"/>
      <c r="AW47" s="208"/>
      <c r="AX47" s="208"/>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row>
    <row r="48" spans="1:76" ht="12.75">
      <c r="A48" s="29"/>
      <c r="B48" s="181">
        <v>218665</v>
      </c>
      <c r="C48" s="181" t="s">
        <v>159</v>
      </c>
      <c r="D48" s="181" t="s">
        <v>79</v>
      </c>
      <c r="E48" s="181" t="s">
        <v>104</v>
      </c>
      <c r="F48" s="181" t="s">
        <v>160</v>
      </c>
      <c r="G48" s="181" t="s">
        <v>160</v>
      </c>
      <c r="H48" s="181">
        <v>9</v>
      </c>
      <c r="I48" s="182"/>
      <c r="J48" s="181" t="s">
        <v>77</v>
      </c>
      <c r="K48" s="183" t="s">
        <v>77</v>
      </c>
      <c r="L48" s="183" t="s">
        <v>77</v>
      </c>
      <c r="M48" s="183" t="s">
        <v>77</v>
      </c>
      <c r="N48" s="183" t="s">
        <v>77</v>
      </c>
      <c r="O48" s="184" t="s">
        <v>77</v>
      </c>
      <c r="P48" s="183" t="s">
        <v>77</v>
      </c>
      <c r="Q48" s="183" t="s">
        <v>77</v>
      </c>
      <c r="R48" s="183" t="s">
        <v>77</v>
      </c>
      <c r="S48" s="183" t="s">
        <v>77</v>
      </c>
      <c r="T48" s="183" t="s">
        <v>77</v>
      </c>
      <c r="U48" s="183" t="s">
        <v>77</v>
      </c>
      <c r="V48" s="183" t="s">
        <v>77</v>
      </c>
      <c r="W48" s="183" t="s">
        <v>77</v>
      </c>
      <c r="X48" s="183" t="s">
        <v>77</v>
      </c>
      <c r="Y48" s="183" t="s">
        <v>77</v>
      </c>
      <c r="Z48" s="183"/>
      <c r="AA48" s="183"/>
      <c r="AB48" s="183"/>
      <c r="AC48" s="183"/>
      <c r="AD48" s="183"/>
      <c r="AE48" s="183"/>
      <c r="AF48" s="183"/>
      <c r="AG48" s="183"/>
      <c r="AH48" s="183"/>
      <c r="AI48" s="183"/>
      <c r="AJ48" s="183"/>
      <c r="AK48" s="183"/>
      <c r="AL48" s="183"/>
      <c r="AM48" s="183"/>
      <c r="AN48" s="183"/>
      <c r="AO48" s="183"/>
      <c r="AP48" s="183"/>
      <c r="AQ48" s="183"/>
      <c r="AR48" s="183"/>
      <c r="AS48" s="183"/>
      <c r="AT48" s="181"/>
      <c r="AU48" s="208"/>
      <c r="AV48" s="208"/>
      <c r="AW48" s="208"/>
      <c r="AX48" s="208"/>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row>
    <row r="49" spans="1:76" ht="12.75">
      <c r="A49" s="29"/>
      <c r="B49" s="179">
        <v>109378</v>
      </c>
      <c r="C49" s="179" t="s">
        <v>161</v>
      </c>
      <c r="D49" s="179" t="s">
        <v>72</v>
      </c>
      <c r="E49" s="179" t="s">
        <v>104</v>
      </c>
      <c r="F49" s="179" t="s">
        <v>115</v>
      </c>
      <c r="G49" s="179" t="s">
        <v>115</v>
      </c>
      <c r="H49" s="179">
        <v>12</v>
      </c>
      <c r="I49" s="178"/>
      <c r="J49" s="179"/>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1"/>
      <c r="AU49" s="208"/>
      <c r="AV49" s="208"/>
      <c r="AW49" s="208"/>
      <c r="AX49" s="208"/>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row>
    <row r="50" spans="1:76" ht="12.75">
      <c r="A50" s="29"/>
      <c r="B50" s="181">
        <v>207453</v>
      </c>
      <c r="C50" s="181" t="s">
        <v>162</v>
      </c>
      <c r="D50" s="181" t="s">
        <v>79</v>
      </c>
      <c r="E50" s="181" t="s">
        <v>104</v>
      </c>
      <c r="F50" s="181" t="s">
        <v>115</v>
      </c>
      <c r="G50" s="181" t="s">
        <v>115</v>
      </c>
      <c r="H50" s="181">
        <v>4</v>
      </c>
      <c r="I50" s="182"/>
      <c r="J50" s="181"/>
      <c r="K50" s="183"/>
      <c r="L50" s="183"/>
      <c r="M50" s="183"/>
      <c r="N50" s="183"/>
      <c r="O50" s="184"/>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1"/>
      <c r="AU50" s="208"/>
      <c r="AV50" s="208"/>
      <c r="AW50" s="208"/>
      <c r="AX50" s="208"/>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row>
    <row r="51" spans="1:76" ht="12.75">
      <c r="A51" s="29"/>
      <c r="B51" s="179">
        <v>109352</v>
      </c>
      <c r="C51" s="179" t="s">
        <v>163</v>
      </c>
      <c r="D51" s="179" t="s">
        <v>72</v>
      </c>
      <c r="E51" s="179" t="s">
        <v>164</v>
      </c>
      <c r="F51" s="179" t="s">
        <v>165</v>
      </c>
      <c r="G51" s="179" t="s">
        <v>166</v>
      </c>
      <c r="H51" s="179">
        <v>0</v>
      </c>
      <c r="I51" s="178" t="s">
        <v>81</v>
      </c>
      <c r="J51" s="179"/>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1"/>
      <c r="AU51" s="208"/>
      <c r="AV51" s="208"/>
      <c r="AW51" s="208"/>
      <c r="AX51" s="208"/>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row>
    <row r="52" spans="1:76" ht="12.75">
      <c r="A52" s="29"/>
      <c r="B52" s="181">
        <v>109362</v>
      </c>
      <c r="C52" s="181" t="s">
        <v>167</v>
      </c>
      <c r="D52" s="181" t="s">
        <v>72</v>
      </c>
      <c r="E52" s="181" t="s">
        <v>164</v>
      </c>
      <c r="F52" s="181" t="s">
        <v>168</v>
      </c>
      <c r="G52" s="181"/>
      <c r="H52" s="181">
        <v>0</v>
      </c>
      <c r="I52" s="182" t="s">
        <v>81</v>
      </c>
      <c r="J52" s="181"/>
      <c r="K52" s="183"/>
      <c r="L52" s="183"/>
      <c r="M52" s="183"/>
      <c r="N52" s="183"/>
      <c r="O52" s="184"/>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1"/>
      <c r="AU52" s="208"/>
      <c r="AV52" s="208"/>
      <c r="AW52" s="208"/>
      <c r="AX52" s="208"/>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row>
    <row r="53" spans="1:76" ht="12.75">
      <c r="A53" s="29"/>
      <c r="B53" s="179">
        <v>109371</v>
      </c>
      <c r="C53" s="179" t="s">
        <v>169</v>
      </c>
      <c r="D53" s="179" t="s">
        <v>72</v>
      </c>
      <c r="E53" s="179" t="s">
        <v>164</v>
      </c>
      <c r="F53" s="179" t="s">
        <v>170</v>
      </c>
      <c r="G53" s="179" t="s">
        <v>171</v>
      </c>
      <c r="H53" s="179">
        <v>0</v>
      </c>
      <c r="I53" s="178" t="s">
        <v>81</v>
      </c>
      <c r="J53" s="179"/>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1"/>
      <c r="AU53" s="208"/>
      <c r="AV53" s="208"/>
      <c r="AW53" s="208"/>
      <c r="AX53" s="208"/>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row>
    <row r="54" spans="1:76" ht="12.75">
      <c r="A54" s="29"/>
      <c r="B54" s="181">
        <v>109356</v>
      </c>
      <c r="C54" s="181" t="s">
        <v>172</v>
      </c>
      <c r="D54" s="181" t="s">
        <v>72</v>
      </c>
      <c r="E54" s="181" t="s">
        <v>164</v>
      </c>
      <c r="F54" s="181" t="s">
        <v>173</v>
      </c>
      <c r="G54" s="181" t="s">
        <v>173</v>
      </c>
      <c r="H54" s="181">
        <v>47</v>
      </c>
      <c r="I54" s="182"/>
      <c r="J54" s="181"/>
      <c r="K54" s="183"/>
      <c r="L54" s="183"/>
      <c r="M54" s="183"/>
      <c r="N54" s="183"/>
      <c r="O54" s="184"/>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1"/>
      <c r="AU54" s="208"/>
      <c r="AV54" s="208"/>
      <c r="AW54" s="208"/>
      <c r="AX54" s="208"/>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row>
    <row r="55" spans="1:76" ht="12.75">
      <c r="A55" s="29"/>
      <c r="B55" s="179">
        <v>109357</v>
      </c>
      <c r="C55" s="179" t="s">
        <v>174</v>
      </c>
      <c r="D55" s="179" t="s">
        <v>72</v>
      </c>
      <c r="E55" s="179" t="s">
        <v>164</v>
      </c>
      <c r="F55" s="179" t="s">
        <v>175</v>
      </c>
      <c r="G55" s="179" t="s">
        <v>175</v>
      </c>
      <c r="H55" s="179">
        <v>15</v>
      </c>
      <c r="I55" s="178"/>
      <c r="J55" s="179"/>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1"/>
      <c r="AU55" s="208"/>
      <c r="AV55" s="208"/>
      <c r="AW55" s="208"/>
      <c r="AX55" s="208"/>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row>
    <row r="56" spans="1:76" ht="12.75">
      <c r="A56" s="29"/>
      <c r="B56" s="181">
        <v>109345</v>
      </c>
      <c r="C56" s="181" t="s">
        <v>176</v>
      </c>
      <c r="D56" s="181" t="s">
        <v>72</v>
      </c>
      <c r="E56" s="181" t="s">
        <v>177</v>
      </c>
      <c r="F56" s="181" t="s">
        <v>178</v>
      </c>
      <c r="G56" s="181"/>
      <c r="H56" s="181">
        <v>0</v>
      </c>
      <c r="I56" s="182" t="s">
        <v>81</v>
      </c>
      <c r="J56" s="181"/>
      <c r="K56" s="183"/>
      <c r="L56" s="183"/>
      <c r="M56" s="183"/>
      <c r="N56" s="183"/>
      <c r="O56" s="184"/>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1"/>
      <c r="AU56" s="208"/>
      <c r="AV56" s="208"/>
      <c r="AW56" s="208"/>
      <c r="AX56" s="208"/>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row>
    <row r="57" spans="1:76" ht="12.75">
      <c r="A57" s="29"/>
      <c r="B57" s="179">
        <v>109353</v>
      </c>
      <c r="C57" s="179" t="s">
        <v>179</v>
      </c>
      <c r="D57" s="179" t="s">
        <v>72</v>
      </c>
      <c r="E57" s="179" t="s">
        <v>177</v>
      </c>
      <c r="F57" s="179" t="s">
        <v>180</v>
      </c>
      <c r="G57" s="179" t="s">
        <v>180</v>
      </c>
      <c r="H57" s="179">
        <v>14</v>
      </c>
      <c r="I57" s="178"/>
      <c r="J57" s="179"/>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1"/>
      <c r="AU57" s="208"/>
      <c r="AV57" s="208"/>
      <c r="AW57" s="208"/>
      <c r="AX57" s="208"/>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row>
    <row r="58" spans="1:76" ht="12.75">
      <c r="A58" s="29"/>
      <c r="B58" s="181">
        <v>109334</v>
      </c>
      <c r="C58" s="181" t="s">
        <v>181</v>
      </c>
      <c r="D58" s="181" t="s">
        <v>72</v>
      </c>
      <c r="E58" s="181" t="s">
        <v>177</v>
      </c>
      <c r="F58" s="181" t="s">
        <v>182</v>
      </c>
      <c r="G58" s="181" t="s">
        <v>182</v>
      </c>
      <c r="H58" s="181">
        <v>15</v>
      </c>
      <c r="I58" s="182"/>
      <c r="J58" s="181"/>
      <c r="K58" s="183"/>
      <c r="L58" s="183"/>
      <c r="M58" s="183"/>
      <c r="N58" s="183"/>
      <c r="O58" s="184"/>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1"/>
      <c r="AU58" s="208"/>
      <c r="AV58" s="208"/>
      <c r="AW58" s="208"/>
      <c r="AX58" s="208"/>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row>
    <row r="59" spans="1:76" ht="12.75">
      <c r="A59" s="29"/>
      <c r="B59" s="179">
        <v>109359</v>
      </c>
      <c r="C59" s="179" t="s">
        <v>183</v>
      </c>
      <c r="D59" s="179" t="s">
        <v>72</v>
      </c>
      <c r="E59" s="179" t="s">
        <v>177</v>
      </c>
      <c r="F59" s="179" t="s">
        <v>184</v>
      </c>
      <c r="G59" s="179" t="s">
        <v>184</v>
      </c>
      <c r="H59" s="179">
        <v>22</v>
      </c>
      <c r="I59" s="178"/>
      <c r="J59" s="179"/>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1"/>
      <c r="AU59" s="208"/>
      <c r="AV59" s="208"/>
      <c r="AW59" s="208"/>
      <c r="AX59" s="208"/>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row>
    <row r="60" spans="1:76" ht="12.75">
      <c r="A60" s="29"/>
      <c r="B60" s="181">
        <v>109767</v>
      </c>
      <c r="C60" s="181" t="s">
        <v>185</v>
      </c>
      <c r="D60" s="181" t="s">
        <v>72</v>
      </c>
      <c r="E60" s="181" t="s">
        <v>177</v>
      </c>
      <c r="F60" s="181"/>
      <c r="G60" s="181"/>
      <c r="H60" s="181">
        <v>24</v>
      </c>
      <c r="I60" s="182"/>
      <c r="J60" s="181"/>
      <c r="K60" s="183"/>
      <c r="L60" s="183"/>
      <c r="M60" s="183"/>
      <c r="N60" s="183"/>
      <c r="O60" s="184"/>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1"/>
      <c r="AU60" s="208"/>
      <c r="AV60" s="208"/>
      <c r="AW60" s="208"/>
      <c r="AX60" s="208"/>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row>
    <row r="61" spans="1:76" ht="12.75">
      <c r="A61" s="29"/>
      <c r="B61" s="179">
        <v>109379</v>
      </c>
      <c r="C61" s="179" t="s">
        <v>186</v>
      </c>
      <c r="D61" s="179" t="s">
        <v>72</v>
      </c>
      <c r="E61" s="179" t="s">
        <v>177</v>
      </c>
      <c r="F61" s="179" t="s">
        <v>187</v>
      </c>
      <c r="G61" s="179" t="s">
        <v>188</v>
      </c>
      <c r="H61" s="179">
        <v>150</v>
      </c>
      <c r="I61" s="178"/>
      <c r="J61" s="179"/>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1"/>
      <c r="AU61" s="208"/>
      <c r="AV61" s="208"/>
      <c r="AW61" s="208"/>
      <c r="AX61" s="208"/>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row>
    <row r="62" spans="1:76" ht="12.75">
      <c r="A62" s="29"/>
      <c r="B62" s="181">
        <v>109260</v>
      </c>
      <c r="C62" s="181" t="s">
        <v>189</v>
      </c>
      <c r="D62" s="181" t="s">
        <v>190</v>
      </c>
      <c r="E62" s="181" t="s">
        <v>191</v>
      </c>
      <c r="F62" s="181" t="s">
        <v>192</v>
      </c>
      <c r="G62" s="181" t="s">
        <v>192</v>
      </c>
      <c r="H62" s="181">
        <v>33</v>
      </c>
      <c r="I62" s="182"/>
      <c r="J62" s="181"/>
      <c r="K62" s="183"/>
      <c r="L62" s="183"/>
      <c r="M62" s="183"/>
      <c r="N62" s="183"/>
      <c r="O62" s="184"/>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1"/>
      <c r="AU62" s="208"/>
      <c r="AV62" s="208"/>
      <c r="AW62" s="208"/>
      <c r="AX62" s="208"/>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row>
    <row r="63" spans="1:76" ht="12.75">
      <c r="A63" s="29"/>
      <c r="B63" s="179">
        <v>109275</v>
      </c>
      <c r="C63" s="179" t="s">
        <v>193</v>
      </c>
      <c r="D63" s="179" t="s">
        <v>190</v>
      </c>
      <c r="E63" s="179" t="s">
        <v>191</v>
      </c>
      <c r="F63" s="179" t="s">
        <v>194</v>
      </c>
      <c r="G63" s="179" t="s">
        <v>118</v>
      </c>
      <c r="H63" s="179">
        <v>0</v>
      </c>
      <c r="I63" s="178" t="s">
        <v>81</v>
      </c>
      <c r="J63" s="179"/>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1"/>
      <c r="AU63" s="208"/>
      <c r="AV63" s="208"/>
      <c r="AW63" s="208"/>
      <c r="AX63" s="208"/>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row>
    <row r="64" spans="1:76" ht="12.75">
      <c r="A64" s="29"/>
      <c r="B64" s="181">
        <v>109336</v>
      </c>
      <c r="C64" s="181" t="s">
        <v>195</v>
      </c>
      <c r="D64" s="181" t="s">
        <v>190</v>
      </c>
      <c r="E64" s="181" t="s">
        <v>191</v>
      </c>
      <c r="F64" s="181" t="s">
        <v>196</v>
      </c>
      <c r="G64" s="181"/>
      <c r="H64" s="181">
        <v>0</v>
      </c>
      <c r="I64" s="182" t="s">
        <v>81</v>
      </c>
      <c r="J64" s="181"/>
      <c r="K64" s="183"/>
      <c r="L64" s="183"/>
      <c r="M64" s="183"/>
      <c r="N64" s="183"/>
      <c r="O64" s="184"/>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1"/>
      <c r="AU64" s="208"/>
      <c r="AV64" s="208"/>
      <c r="AW64" s="208"/>
      <c r="AX64" s="208"/>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row>
    <row r="65" spans="1:76" ht="12.75">
      <c r="A65" s="29"/>
      <c r="B65" s="179">
        <v>109339</v>
      </c>
      <c r="C65" s="179" t="s">
        <v>197</v>
      </c>
      <c r="D65" s="179" t="s">
        <v>190</v>
      </c>
      <c r="E65" s="179" t="s">
        <v>191</v>
      </c>
      <c r="F65" s="179" t="s">
        <v>112</v>
      </c>
      <c r="G65" s="179"/>
      <c r="H65" s="179">
        <v>0</v>
      </c>
      <c r="I65" s="178" t="s">
        <v>81</v>
      </c>
      <c r="J65" s="179"/>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1"/>
      <c r="AU65" s="208"/>
      <c r="AV65" s="208"/>
      <c r="AW65" s="208"/>
      <c r="AX65" s="208"/>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row>
    <row r="66" spans="1:76" ht="12.75">
      <c r="A66" s="29"/>
      <c r="B66" s="181">
        <v>109299</v>
      </c>
      <c r="C66" s="181" t="s">
        <v>198</v>
      </c>
      <c r="D66" s="181" t="s">
        <v>190</v>
      </c>
      <c r="E66" s="181" t="s">
        <v>191</v>
      </c>
      <c r="F66" s="181" t="s">
        <v>199</v>
      </c>
      <c r="G66" s="181"/>
      <c r="H66" s="181">
        <v>0</v>
      </c>
      <c r="I66" s="182" t="s">
        <v>81</v>
      </c>
      <c r="J66" s="181"/>
      <c r="K66" s="183"/>
      <c r="L66" s="183"/>
      <c r="M66" s="183"/>
      <c r="N66" s="183"/>
      <c r="O66" s="184"/>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1"/>
      <c r="AU66" s="208"/>
      <c r="AV66" s="208"/>
      <c r="AW66" s="208"/>
      <c r="AX66" s="208"/>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row>
    <row r="67" spans="1:76" ht="12.75">
      <c r="A67" s="29"/>
      <c r="B67" s="179">
        <v>109764</v>
      </c>
      <c r="C67" s="179" t="s">
        <v>200</v>
      </c>
      <c r="D67" s="179" t="s">
        <v>190</v>
      </c>
      <c r="E67" s="179" t="s">
        <v>191</v>
      </c>
      <c r="F67" s="179" t="s">
        <v>201</v>
      </c>
      <c r="G67" s="179"/>
      <c r="H67" s="179">
        <v>0</v>
      </c>
      <c r="I67" s="178" t="s">
        <v>81</v>
      </c>
      <c r="J67" s="179"/>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1"/>
      <c r="AU67" s="208"/>
      <c r="AV67" s="208"/>
      <c r="AW67" s="208"/>
      <c r="AX67" s="208"/>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row>
    <row r="68" spans="1:76" ht="12.75">
      <c r="A68" s="29"/>
      <c r="B68" s="181">
        <v>109301</v>
      </c>
      <c r="C68" s="181" t="s">
        <v>202</v>
      </c>
      <c r="D68" s="181" t="s">
        <v>190</v>
      </c>
      <c r="E68" s="181" t="s">
        <v>191</v>
      </c>
      <c r="F68" s="181" t="s">
        <v>203</v>
      </c>
      <c r="G68" s="181" t="s">
        <v>204</v>
      </c>
      <c r="H68" s="181">
        <v>0</v>
      </c>
      <c r="I68" s="182" t="s">
        <v>81</v>
      </c>
      <c r="J68" s="181"/>
      <c r="K68" s="183"/>
      <c r="L68" s="183"/>
      <c r="M68" s="183"/>
      <c r="N68" s="183"/>
      <c r="O68" s="184"/>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1"/>
      <c r="AU68" s="208"/>
      <c r="AV68" s="208"/>
      <c r="AW68" s="208"/>
      <c r="AX68" s="208"/>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row>
    <row r="69" spans="1:76" ht="12.75">
      <c r="A69" s="29"/>
      <c r="B69" s="179">
        <v>109302</v>
      </c>
      <c r="C69" s="179" t="s">
        <v>205</v>
      </c>
      <c r="D69" s="179" t="s">
        <v>190</v>
      </c>
      <c r="E69" s="179" t="s">
        <v>191</v>
      </c>
      <c r="F69" s="179" t="s">
        <v>206</v>
      </c>
      <c r="G69" s="179" t="s">
        <v>175</v>
      </c>
      <c r="H69" s="179">
        <v>0</v>
      </c>
      <c r="I69" s="178" t="s">
        <v>81</v>
      </c>
      <c r="J69" s="179"/>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1"/>
      <c r="AU69" s="208"/>
      <c r="AV69" s="208"/>
      <c r="AW69" s="208"/>
      <c r="AX69" s="208"/>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row>
    <row r="70" spans="1:76" ht="12.75">
      <c r="A70" s="29"/>
      <c r="B70" s="181">
        <v>109303</v>
      </c>
      <c r="C70" s="181" t="s">
        <v>207</v>
      </c>
      <c r="D70" s="181" t="s">
        <v>190</v>
      </c>
      <c r="E70" s="181" t="s">
        <v>191</v>
      </c>
      <c r="F70" s="181" t="s">
        <v>208</v>
      </c>
      <c r="G70" s="181" t="s">
        <v>209</v>
      </c>
      <c r="H70" s="181">
        <v>0</v>
      </c>
      <c r="I70" s="182" t="s">
        <v>81</v>
      </c>
      <c r="J70" s="181"/>
      <c r="K70" s="183"/>
      <c r="L70" s="183"/>
      <c r="M70" s="183"/>
      <c r="N70" s="183"/>
      <c r="O70" s="184"/>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1"/>
      <c r="AU70" s="208"/>
      <c r="AV70" s="208"/>
      <c r="AW70" s="208"/>
      <c r="AX70" s="208"/>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row>
    <row r="71" spans="1:76" ht="12.75">
      <c r="A71" s="29"/>
      <c r="B71" s="179">
        <v>109340</v>
      </c>
      <c r="C71" s="179" t="s">
        <v>210</v>
      </c>
      <c r="D71" s="179" t="s">
        <v>190</v>
      </c>
      <c r="E71" s="179" t="s">
        <v>191</v>
      </c>
      <c r="F71" s="179" t="s">
        <v>211</v>
      </c>
      <c r="G71" s="179"/>
      <c r="H71" s="179">
        <v>0</v>
      </c>
      <c r="I71" s="178" t="s">
        <v>81</v>
      </c>
      <c r="J71" s="179"/>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1"/>
      <c r="AU71" s="208"/>
      <c r="AV71" s="208"/>
      <c r="AW71" s="208"/>
      <c r="AX71" s="208"/>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row>
    <row r="72" spans="1:76" ht="12.75">
      <c r="A72" s="29"/>
      <c r="B72" s="181">
        <v>109289</v>
      </c>
      <c r="C72" s="181" t="s">
        <v>212</v>
      </c>
      <c r="D72" s="181" t="s">
        <v>190</v>
      </c>
      <c r="E72" s="181" t="s">
        <v>191</v>
      </c>
      <c r="F72" s="181" t="s">
        <v>213</v>
      </c>
      <c r="G72" s="181"/>
      <c r="H72" s="181">
        <v>0</v>
      </c>
      <c r="I72" s="182" t="s">
        <v>81</v>
      </c>
      <c r="J72" s="181"/>
      <c r="K72" s="183"/>
      <c r="L72" s="183"/>
      <c r="M72" s="183"/>
      <c r="N72" s="183"/>
      <c r="O72" s="184"/>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1"/>
      <c r="AU72" s="208"/>
      <c r="AV72" s="208"/>
      <c r="AW72" s="208"/>
      <c r="AX72" s="208"/>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row>
    <row r="73" spans="1:76" ht="12.75">
      <c r="A73" s="29"/>
      <c r="B73" s="179">
        <v>109293</v>
      </c>
      <c r="C73" s="179" t="s">
        <v>214</v>
      </c>
      <c r="D73" s="179" t="s">
        <v>190</v>
      </c>
      <c r="E73" s="179" t="s">
        <v>191</v>
      </c>
      <c r="F73" s="179" t="s">
        <v>215</v>
      </c>
      <c r="G73" s="179"/>
      <c r="H73" s="179">
        <v>0</v>
      </c>
      <c r="I73" s="178" t="s">
        <v>81</v>
      </c>
      <c r="J73" s="179"/>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1"/>
      <c r="AU73" s="208"/>
      <c r="AV73" s="208"/>
      <c r="AW73" s="208"/>
      <c r="AX73" s="208"/>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row>
    <row r="74" spans="1:76" ht="12.75">
      <c r="A74" s="29"/>
      <c r="B74" s="181">
        <v>109277</v>
      </c>
      <c r="C74" s="181" t="s">
        <v>216</v>
      </c>
      <c r="D74" s="181" t="s">
        <v>190</v>
      </c>
      <c r="E74" s="181" t="s">
        <v>191</v>
      </c>
      <c r="F74" s="181" t="s">
        <v>217</v>
      </c>
      <c r="G74" s="181" t="s">
        <v>217</v>
      </c>
      <c r="H74" s="181">
        <v>42</v>
      </c>
      <c r="I74" s="182"/>
      <c r="J74" s="181"/>
      <c r="K74" s="183"/>
      <c r="L74" s="183"/>
      <c r="M74" s="183"/>
      <c r="N74" s="183"/>
      <c r="O74" s="184"/>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1"/>
      <c r="AU74" s="208"/>
      <c r="AV74" s="208"/>
      <c r="AW74" s="208"/>
      <c r="AX74" s="208"/>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4"/>
      <c r="BX74" s="204"/>
    </row>
    <row r="75" spans="1:76" ht="12.75">
      <c r="A75" s="29"/>
      <c r="B75" s="179">
        <v>109326</v>
      </c>
      <c r="C75" s="179" t="s">
        <v>218</v>
      </c>
      <c r="D75" s="179" t="s">
        <v>190</v>
      </c>
      <c r="E75" s="179" t="s">
        <v>191</v>
      </c>
      <c r="F75" s="179" t="s">
        <v>100</v>
      </c>
      <c r="G75" s="179" t="s">
        <v>100</v>
      </c>
      <c r="H75" s="179">
        <v>54</v>
      </c>
      <c r="I75" s="178"/>
      <c r="J75" s="179"/>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1"/>
      <c r="AU75" s="208"/>
      <c r="AV75" s="208"/>
      <c r="AW75" s="208"/>
      <c r="AX75" s="208"/>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row>
    <row r="76" spans="1:76" ht="12.75">
      <c r="A76" s="29"/>
      <c r="B76" s="181">
        <v>109278</v>
      </c>
      <c r="C76" s="181" t="s">
        <v>219</v>
      </c>
      <c r="D76" s="181" t="s">
        <v>190</v>
      </c>
      <c r="E76" s="181" t="s">
        <v>191</v>
      </c>
      <c r="F76" s="181"/>
      <c r="G76" s="181"/>
      <c r="H76" s="181">
        <v>60</v>
      </c>
      <c r="I76" s="182"/>
      <c r="J76" s="181"/>
      <c r="K76" s="183"/>
      <c r="L76" s="183"/>
      <c r="M76" s="183"/>
      <c r="N76" s="183"/>
      <c r="O76" s="184"/>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1"/>
      <c r="AU76" s="208"/>
      <c r="AV76" s="208"/>
      <c r="AW76" s="208"/>
      <c r="AX76" s="208"/>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row>
    <row r="77" spans="1:76" ht="12.75">
      <c r="A77" s="29"/>
      <c r="B77" s="179">
        <v>109282</v>
      </c>
      <c r="C77" s="179" t="s">
        <v>220</v>
      </c>
      <c r="D77" s="179" t="s">
        <v>190</v>
      </c>
      <c r="E77" s="179" t="s">
        <v>191</v>
      </c>
      <c r="F77" s="179" t="s">
        <v>221</v>
      </c>
      <c r="G77" s="179" t="s">
        <v>221</v>
      </c>
      <c r="H77" s="179">
        <v>35</v>
      </c>
      <c r="I77" s="178"/>
      <c r="J77" s="179"/>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1"/>
      <c r="AU77" s="208"/>
      <c r="AV77" s="208"/>
      <c r="AW77" s="208"/>
      <c r="AX77" s="208"/>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row>
    <row r="78" spans="1:76" ht="12.75">
      <c r="A78" s="29"/>
      <c r="B78" s="181">
        <v>109337</v>
      </c>
      <c r="C78" s="181" t="s">
        <v>222</v>
      </c>
      <c r="D78" s="181" t="s">
        <v>190</v>
      </c>
      <c r="E78" s="181" t="s">
        <v>191</v>
      </c>
      <c r="F78" s="181"/>
      <c r="G78" s="181"/>
      <c r="H78" s="181">
        <v>195</v>
      </c>
      <c r="I78" s="182" t="s">
        <v>81</v>
      </c>
      <c r="J78" s="181"/>
      <c r="K78" s="183"/>
      <c r="L78" s="183"/>
      <c r="M78" s="183"/>
      <c r="N78" s="183"/>
      <c r="O78" s="184"/>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1"/>
      <c r="AU78" s="208"/>
      <c r="AV78" s="208"/>
      <c r="AW78" s="208"/>
      <c r="AX78" s="208"/>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row>
    <row r="79" spans="1:76" ht="12.75">
      <c r="A79" s="29"/>
      <c r="B79" s="179">
        <v>109287</v>
      </c>
      <c r="C79" s="179" t="s">
        <v>223</v>
      </c>
      <c r="D79" s="179" t="s">
        <v>190</v>
      </c>
      <c r="E79" s="179" t="s">
        <v>191</v>
      </c>
      <c r="F79" s="179" t="s">
        <v>134</v>
      </c>
      <c r="G79" s="179" t="s">
        <v>134</v>
      </c>
      <c r="H79" s="179">
        <v>38</v>
      </c>
      <c r="I79" s="178"/>
      <c r="J79" s="179"/>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1"/>
      <c r="AU79" s="208"/>
      <c r="AV79" s="208"/>
      <c r="AW79" s="208"/>
      <c r="AX79" s="208"/>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row>
    <row r="80" spans="1:76" ht="12.75">
      <c r="A80" s="29"/>
      <c r="B80" s="181">
        <v>109272</v>
      </c>
      <c r="C80" s="181" t="s">
        <v>224</v>
      </c>
      <c r="D80" s="181" t="s">
        <v>190</v>
      </c>
      <c r="E80" s="181" t="s">
        <v>191</v>
      </c>
      <c r="F80" s="181" t="s">
        <v>225</v>
      </c>
      <c r="G80" s="181" t="s">
        <v>204</v>
      </c>
      <c r="H80" s="181">
        <v>37</v>
      </c>
      <c r="I80" s="182"/>
      <c r="J80" s="181"/>
      <c r="K80" s="183"/>
      <c r="L80" s="183"/>
      <c r="M80" s="183"/>
      <c r="N80" s="183"/>
      <c r="O80" s="184"/>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1"/>
      <c r="AU80" s="208"/>
      <c r="AV80" s="208"/>
      <c r="AW80" s="208"/>
      <c r="AX80" s="208"/>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row>
    <row r="81" spans="1:76" ht="12.75">
      <c r="A81" s="29"/>
      <c r="B81" s="179">
        <v>109274</v>
      </c>
      <c r="C81" s="179" t="s">
        <v>226</v>
      </c>
      <c r="D81" s="179" t="s">
        <v>190</v>
      </c>
      <c r="E81" s="179" t="s">
        <v>191</v>
      </c>
      <c r="F81" s="179" t="s">
        <v>157</v>
      </c>
      <c r="G81" s="179" t="s">
        <v>157</v>
      </c>
      <c r="H81" s="179">
        <v>44</v>
      </c>
      <c r="I81" s="178"/>
      <c r="J81" s="179"/>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1"/>
      <c r="AU81" s="208"/>
      <c r="AV81" s="208"/>
      <c r="AW81" s="208"/>
      <c r="AX81" s="208"/>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row>
    <row r="82" spans="1:76" ht="12.75">
      <c r="A82" s="29"/>
      <c r="B82" s="181">
        <v>109279</v>
      </c>
      <c r="C82" s="181" t="s">
        <v>227</v>
      </c>
      <c r="D82" s="181" t="s">
        <v>190</v>
      </c>
      <c r="E82" s="181" t="s">
        <v>191</v>
      </c>
      <c r="F82" s="181" t="s">
        <v>228</v>
      </c>
      <c r="G82" s="181" t="s">
        <v>228</v>
      </c>
      <c r="H82" s="181">
        <v>40</v>
      </c>
      <c r="I82" s="182"/>
      <c r="J82" s="181"/>
      <c r="K82" s="183"/>
      <c r="L82" s="183"/>
      <c r="M82" s="183"/>
      <c r="N82" s="183"/>
      <c r="O82" s="184"/>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1"/>
      <c r="AU82" s="208"/>
      <c r="AV82" s="208"/>
      <c r="AW82" s="208"/>
      <c r="AX82" s="208"/>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row>
    <row r="83" spans="1:76" ht="12.75">
      <c r="A83" s="29"/>
      <c r="B83" s="179">
        <v>109298</v>
      </c>
      <c r="C83" s="179" t="s">
        <v>229</v>
      </c>
      <c r="D83" s="179" t="s">
        <v>190</v>
      </c>
      <c r="E83" s="179" t="s">
        <v>191</v>
      </c>
      <c r="F83" s="179" t="s">
        <v>230</v>
      </c>
      <c r="G83" s="179" t="s">
        <v>230</v>
      </c>
      <c r="H83" s="179">
        <v>35</v>
      </c>
      <c r="I83" s="178"/>
      <c r="J83" s="179"/>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1"/>
      <c r="AU83" s="208"/>
      <c r="AV83" s="208"/>
      <c r="AW83" s="208"/>
      <c r="AX83" s="208"/>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row>
    <row r="84" spans="1:76" ht="12.75">
      <c r="A84" s="29"/>
      <c r="B84" s="181">
        <v>109305</v>
      </c>
      <c r="C84" s="181" t="s">
        <v>231</v>
      </c>
      <c r="D84" s="181" t="s">
        <v>190</v>
      </c>
      <c r="E84" s="181" t="s">
        <v>191</v>
      </c>
      <c r="F84" s="181" t="s">
        <v>232</v>
      </c>
      <c r="G84" s="181" t="s">
        <v>232</v>
      </c>
      <c r="H84" s="181">
        <v>30</v>
      </c>
      <c r="I84" s="182"/>
      <c r="J84" s="181"/>
      <c r="K84" s="183"/>
      <c r="L84" s="183"/>
      <c r="M84" s="183"/>
      <c r="N84" s="183"/>
      <c r="O84" s="184"/>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1"/>
      <c r="AU84" s="208"/>
      <c r="AV84" s="208"/>
      <c r="AW84" s="208"/>
      <c r="AX84" s="208"/>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row>
    <row r="85" spans="1:76" ht="12.75">
      <c r="A85" s="29"/>
      <c r="B85" s="179">
        <v>109306</v>
      </c>
      <c r="C85" s="179" t="s">
        <v>233</v>
      </c>
      <c r="D85" s="179" t="s">
        <v>190</v>
      </c>
      <c r="E85" s="179" t="s">
        <v>191</v>
      </c>
      <c r="F85" s="179" t="s">
        <v>234</v>
      </c>
      <c r="G85" s="179" t="s">
        <v>234</v>
      </c>
      <c r="H85" s="179">
        <v>46</v>
      </c>
      <c r="I85" s="178"/>
      <c r="J85" s="179"/>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1"/>
      <c r="AU85" s="208"/>
      <c r="AV85" s="208"/>
      <c r="AW85" s="208"/>
      <c r="AX85" s="208"/>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row>
    <row r="86" spans="1:76" ht="12.75">
      <c r="A86" s="29"/>
      <c r="B86" s="181">
        <v>109312</v>
      </c>
      <c r="C86" s="181" t="s">
        <v>235</v>
      </c>
      <c r="D86" s="181" t="s">
        <v>190</v>
      </c>
      <c r="E86" s="181" t="s">
        <v>191</v>
      </c>
      <c r="F86" s="181" t="s">
        <v>236</v>
      </c>
      <c r="G86" s="181" t="s">
        <v>236</v>
      </c>
      <c r="H86" s="181">
        <v>38</v>
      </c>
      <c r="I86" s="182" t="s">
        <v>81</v>
      </c>
      <c r="J86" s="181"/>
      <c r="K86" s="183"/>
      <c r="L86" s="183"/>
      <c r="M86" s="183"/>
      <c r="N86" s="183"/>
      <c r="O86" s="184"/>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1"/>
      <c r="AU86" s="208"/>
      <c r="AV86" s="208"/>
      <c r="AW86" s="208"/>
      <c r="AX86" s="208"/>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row>
    <row r="87" spans="1:76" ht="12.75">
      <c r="A87" s="29"/>
      <c r="B87" s="179">
        <v>109341</v>
      </c>
      <c r="C87" s="179" t="s">
        <v>237</v>
      </c>
      <c r="D87" s="179" t="s">
        <v>190</v>
      </c>
      <c r="E87" s="179" t="s">
        <v>191</v>
      </c>
      <c r="F87" s="179" t="s">
        <v>118</v>
      </c>
      <c r="G87" s="179" t="s">
        <v>118</v>
      </c>
      <c r="H87" s="179">
        <v>101</v>
      </c>
      <c r="I87" s="178"/>
      <c r="J87" s="179"/>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1"/>
      <c r="AU87" s="208"/>
      <c r="AV87" s="208"/>
      <c r="AW87" s="208"/>
      <c r="AX87" s="208"/>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row>
    <row r="88" spans="1:76" ht="12.75">
      <c r="A88" s="29"/>
      <c r="B88" s="181">
        <v>109304</v>
      </c>
      <c r="C88" s="181" t="s">
        <v>238</v>
      </c>
      <c r="D88" s="181" t="s">
        <v>190</v>
      </c>
      <c r="E88" s="181" t="s">
        <v>239</v>
      </c>
      <c r="F88" s="181" t="s">
        <v>240</v>
      </c>
      <c r="G88" s="181" t="s">
        <v>192</v>
      </c>
      <c r="H88" s="181">
        <v>0</v>
      </c>
      <c r="I88" s="182" t="s">
        <v>81</v>
      </c>
      <c r="J88" s="181"/>
      <c r="K88" s="183"/>
      <c r="L88" s="183"/>
      <c r="M88" s="183"/>
      <c r="N88" s="183"/>
      <c r="O88" s="184"/>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1"/>
      <c r="AU88" s="208"/>
      <c r="AV88" s="208"/>
      <c r="AW88" s="208"/>
      <c r="AX88" s="208"/>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row>
    <row r="89" spans="1:76" ht="12.75">
      <c r="A89" s="29"/>
      <c r="B89" s="179">
        <v>109338</v>
      </c>
      <c r="C89" s="179" t="s">
        <v>241</v>
      </c>
      <c r="D89" s="179" t="s">
        <v>190</v>
      </c>
      <c r="E89" s="179" t="s">
        <v>242</v>
      </c>
      <c r="F89" s="179" t="s">
        <v>204</v>
      </c>
      <c r="G89" s="179" t="s">
        <v>204</v>
      </c>
      <c r="H89" s="179">
        <v>50</v>
      </c>
      <c r="I89" s="178"/>
      <c r="J89" s="179"/>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1"/>
      <c r="AU89" s="208"/>
      <c r="AV89" s="208"/>
      <c r="AW89" s="208"/>
      <c r="AX89" s="208"/>
      <c r="AY89" s="204"/>
      <c r="AZ89" s="204"/>
      <c r="BA89" s="204"/>
      <c r="BB89" s="204"/>
      <c r="BC89" s="204"/>
      <c r="BD89" s="204"/>
      <c r="BE89" s="204"/>
      <c r="BF89" s="204"/>
      <c r="BG89" s="204"/>
      <c r="BH89" s="204"/>
      <c r="BI89" s="204"/>
      <c r="BJ89" s="204"/>
      <c r="BK89" s="204"/>
      <c r="BL89" s="204"/>
      <c r="BM89" s="204"/>
      <c r="BN89" s="204"/>
      <c r="BO89" s="204"/>
      <c r="BP89" s="204"/>
      <c r="BQ89" s="204"/>
      <c r="BR89" s="204"/>
      <c r="BS89" s="204"/>
      <c r="BT89" s="204"/>
      <c r="BU89" s="204"/>
      <c r="BV89" s="204"/>
      <c r="BW89" s="204"/>
      <c r="BX89" s="204"/>
    </row>
    <row r="90" spans="1:76" ht="12.75">
      <c r="A90" s="29"/>
      <c r="B90" s="181">
        <v>109291</v>
      </c>
      <c r="C90" s="181" t="s">
        <v>243</v>
      </c>
      <c r="D90" s="181" t="s">
        <v>190</v>
      </c>
      <c r="E90" s="181" t="s">
        <v>242</v>
      </c>
      <c r="F90" s="181"/>
      <c r="G90" s="181"/>
      <c r="H90" s="181">
        <v>53</v>
      </c>
      <c r="I90" s="182"/>
      <c r="J90" s="181"/>
      <c r="K90" s="183"/>
      <c r="L90" s="183"/>
      <c r="M90" s="183"/>
      <c r="N90" s="183"/>
      <c r="O90" s="184"/>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1"/>
      <c r="AU90" s="208"/>
      <c r="AV90" s="208"/>
      <c r="AW90" s="208"/>
      <c r="AX90" s="208"/>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row>
    <row r="91" spans="1:76" ht="12.75">
      <c r="A91" s="29"/>
      <c r="B91" s="179">
        <v>109314</v>
      </c>
      <c r="C91" s="179" t="s">
        <v>244</v>
      </c>
      <c r="D91" s="179" t="s">
        <v>190</v>
      </c>
      <c r="E91" s="179" t="s">
        <v>242</v>
      </c>
      <c r="F91" s="179" t="s">
        <v>245</v>
      </c>
      <c r="G91" s="179" t="s">
        <v>245</v>
      </c>
      <c r="H91" s="179">
        <v>20</v>
      </c>
      <c r="I91" s="178"/>
      <c r="J91" s="179"/>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1"/>
      <c r="AU91" s="208"/>
      <c r="AV91" s="208"/>
      <c r="AW91" s="208"/>
      <c r="AX91" s="208"/>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row>
    <row r="92" spans="1:76" ht="12.75">
      <c r="A92" s="29"/>
      <c r="B92" s="181">
        <v>109276</v>
      </c>
      <c r="C92" s="181" t="s">
        <v>246</v>
      </c>
      <c r="D92" s="181" t="s">
        <v>190</v>
      </c>
      <c r="E92" s="181" t="s">
        <v>247</v>
      </c>
      <c r="F92" s="181" t="s">
        <v>130</v>
      </c>
      <c r="G92" s="181" t="s">
        <v>130</v>
      </c>
      <c r="H92" s="181">
        <v>50</v>
      </c>
      <c r="I92" s="182"/>
      <c r="J92" s="181"/>
      <c r="K92" s="183"/>
      <c r="L92" s="183"/>
      <c r="M92" s="183"/>
      <c r="N92" s="183"/>
      <c r="O92" s="184"/>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1"/>
      <c r="AU92" s="208"/>
      <c r="AV92" s="208"/>
      <c r="AW92" s="208"/>
      <c r="AX92" s="208"/>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row>
    <row r="93" spans="1:76" ht="12.75">
      <c r="A93" s="29"/>
      <c r="B93" s="179">
        <v>109295</v>
      </c>
      <c r="C93" s="179" t="s">
        <v>248</v>
      </c>
      <c r="D93" s="179" t="s">
        <v>190</v>
      </c>
      <c r="E93" s="179" t="s">
        <v>247</v>
      </c>
      <c r="F93" s="179" t="s">
        <v>184</v>
      </c>
      <c r="G93" s="179" t="s">
        <v>184</v>
      </c>
      <c r="H93" s="179">
        <v>39</v>
      </c>
      <c r="I93" s="178"/>
      <c r="J93" s="179"/>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1"/>
      <c r="AU93" s="208"/>
      <c r="AV93" s="208"/>
      <c r="AW93" s="208"/>
      <c r="AX93" s="208"/>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row>
    <row r="94" spans="1:76" ht="12.75">
      <c r="A94" s="29"/>
      <c r="B94" s="181">
        <v>109273</v>
      </c>
      <c r="C94" s="181" t="s">
        <v>249</v>
      </c>
      <c r="D94" s="181" t="s">
        <v>190</v>
      </c>
      <c r="E94" s="181" t="s">
        <v>250</v>
      </c>
      <c r="F94" s="181" t="s">
        <v>251</v>
      </c>
      <c r="G94" s="181" t="s">
        <v>251</v>
      </c>
      <c r="H94" s="181">
        <v>138</v>
      </c>
      <c r="I94" s="182" t="s">
        <v>81</v>
      </c>
      <c r="J94" s="181" t="s">
        <v>77</v>
      </c>
      <c r="K94" s="183" t="s">
        <v>77</v>
      </c>
      <c r="L94" s="183" t="s">
        <v>77</v>
      </c>
      <c r="M94" s="183" t="s">
        <v>77</v>
      </c>
      <c r="N94" s="183" t="s">
        <v>77</v>
      </c>
      <c r="O94" s="184" t="s">
        <v>77</v>
      </c>
      <c r="P94" s="183" t="s">
        <v>77</v>
      </c>
      <c r="Q94" s="183" t="s">
        <v>77</v>
      </c>
      <c r="R94" s="183" t="s">
        <v>77</v>
      </c>
      <c r="S94" s="183" t="s">
        <v>77</v>
      </c>
      <c r="T94" s="183" t="s">
        <v>77</v>
      </c>
      <c r="U94" s="183" t="s">
        <v>77</v>
      </c>
      <c r="V94" s="183" t="s">
        <v>77</v>
      </c>
      <c r="W94" s="183" t="s">
        <v>77</v>
      </c>
      <c r="X94" s="183" t="s">
        <v>77</v>
      </c>
      <c r="Y94" s="183" t="s">
        <v>77</v>
      </c>
      <c r="Z94" s="183" t="s">
        <v>77</v>
      </c>
      <c r="AA94" s="183" t="s">
        <v>77</v>
      </c>
      <c r="AB94" s="183" t="s">
        <v>77</v>
      </c>
      <c r="AC94" s="183" t="s">
        <v>77</v>
      </c>
      <c r="AD94" s="183" t="s">
        <v>77</v>
      </c>
      <c r="AE94" s="183" t="s">
        <v>77</v>
      </c>
      <c r="AF94" s="183" t="s">
        <v>77</v>
      </c>
      <c r="AG94" s="183" t="s">
        <v>77</v>
      </c>
      <c r="AH94" s="183"/>
      <c r="AI94" s="183"/>
      <c r="AJ94" s="183"/>
      <c r="AK94" s="183"/>
      <c r="AL94" s="183"/>
      <c r="AM94" s="183"/>
      <c r="AN94" s="183"/>
      <c r="AO94" s="183"/>
      <c r="AP94" s="183"/>
      <c r="AQ94" s="183"/>
      <c r="AR94" s="183"/>
      <c r="AS94" s="183"/>
      <c r="AT94" s="181"/>
      <c r="AU94" s="208"/>
      <c r="AV94" s="208"/>
      <c r="AW94" s="208"/>
      <c r="AX94" s="208"/>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row>
    <row r="95" spans="1:76" ht="12.75">
      <c r="A95" s="29"/>
      <c r="B95" s="179">
        <v>109329</v>
      </c>
      <c r="C95" s="179" t="s">
        <v>252</v>
      </c>
      <c r="D95" s="179" t="s">
        <v>69</v>
      </c>
      <c r="E95" s="179" t="s">
        <v>253</v>
      </c>
      <c r="F95" s="179"/>
      <c r="G95" s="179"/>
      <c r="H95" s="179">
        <v>60</v>
      </c>
      <c r="I95" s="178"/>
      <c r="J95" s="179"/>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1"/>
      <c r="AU95" s="208"/>
      <c r="AV95" s="208"/>
      <c r="AW95" s="208"/>
      <c r="AX95" s="208"/>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row>
    <row r="96" spans="1:76" ht="12.75">
      <c r="A96" s="29"/>
      <c r="B96" s="181">
        <v>109328</v>
      </c>
      <c r="C96" s="181" t="s">
        <v>254</v>
      </c>
      <c r="D96" s="181" t="s">
        <v>69</v>
      </c>
      <c r="E96" s="181" t="s">
        <v>253</v>
      </c>
      <c r="F96" s="181"/>
      <c r="G96" s="181"/>
      <c r="H96" s="181">
        <v>11</v>
      </c>
      <c r="I96" s="182"/>
      <c r="J96" s="181"/>
      <c r="K96" s="183"/>
      <c r="L96" s="183"/>
      <c r="M96" s="183"/>
      <c r="N96" s="183"/>
      <c r="O96" s="184"/>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1"/>
      <c r="AU96" s="208"/>
      <c r="AV96" s="208"/>
      <c r="AW96" s="208"/>
      <c r="AX96" s="208"/>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row>
    <row r="97" spans="1:76" ht="12.75">
      <c r="A97" s="29"/>
      <c r="B97" s="179">
        <v>145909</v>
      </c>
      <c r="C97" s="179" t="s">
        <v>255</v>
      </c>
      <c r="D97" s="179" t="s">
        <v>69</v>
      </c>
      <c r="E97" s="179" t="s">
        <v>253</v>
      </c>
      <c r="F97" s="179"/>
      <c r="G97" s="179"/>
      <c r="H97" s="179">
        <v>12</v>
      </c>
      <c r="I97" s="178"/>
      <c r="J97" s="179"/>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1"/>
      <c r="AU97" s="208"/>
      <c r="AV97" s="208"/>
      <c r="AW97" s="208"/>
      <c r="AX97" s="208"/>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row>
    <row r="98" spans="1:76" ht="12.75">
      <c r="A98" s="29"/>
      <c r="B98" s="181">
        <v>145908</v>
      </c>
      <c r="C98" s="181" t="s">
        <v>256</v>
      </c>
      <c r="D98" s="181" t="s">
        <v>69</v>
      </c>
      <c r="E98" s="181" t="s">
        <v>253</v>
      </c>
      <c r="F98" s="181"/>
      <c r="G98" s="181"/>
      <c r="H98" s="181">
        <v>114</v>
      </c>
      <c r="I98" s="182"/>
      <c r="J98" s="181"/>
      <c r="K98" s="183"/>
      <c r="L98" s="183"/>
      <c r="M98" s="183"/>
      <c r="N98" s="183"/>
      <c r="O98" s="184"/>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1"/>
      <c r="AU98" s="208"/>
      <c r="AV98" s="208"/>
      <c r="AW98" s="208"/>
      <c r="AX98" s="208"/>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row>
    <row r="99" spans="1:76" ht="12.75">
      <c r="A99" s="29"/>
      <c r="B99" s="179">
        <v>109762</v>
      </c>
      <c r="C99" s="179" t="s">
        <v>257</v>
      </c>
      <c r="D99" s="179" t="s">
        <v>258</v>
      </c>
      <c r="E99" s="179" t="s">
        <v>253</v>
      </c>
      <c r="F99" s="179"/>
      <c r="G99" s="179"/>
      <c r="H99" s="179">
        <v>14</v>
      </c>
      <c r="I99" s="178"/>
      <c r="J99" s="179"/>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1"/>
      <c r="AU99" s="208"/>
      <c r="AV99" s="208"/>
      <c r="AW99" s="208"/>
      <c r="AX99" s="208"/>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row>
    <row r="100" spans="1:76" ht="12.75">
      <c r="A100" s="29"/>
      <c r="B100" s="181">
        <v>109754</v>
      </c>
      <c r="C100" s="181" t="s">
        <v>259</v>
      </c>
      <c r="D100" s="181" t="s">
        <v>260</v>
      </c>
      <c r="E100" s="181" t="s">
        <v>261</v>
      </c>
      <c r="F100" s="181" t="s">
        <v>262</v>
      </c>
      <c r="G100" s="181" t="s">
        <v>262</v>
      </c>
      <c r="H100" s="181">
        <v>126</v>
      </c>
      <c r="I100" s="182"/>
      <c r="J100" s="181"/>
      <c r="K100" s="183"/>
      <c r="L100" s="183"/>
      <c r="M100" s="183"/>
      <c r="N100" s="183"/>
      <c r="O100" s="184"/>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1"/>
      <c r="AU100" s="208"/>
      <c r="AV100" s="208"/>
      <c r="AW100" s="208"/>
      <c r="AX100" s="208"/>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row>
    <row r="101" spans="2:76" ht="12.75">
      <c r="B101" s="186">
        <v>109331</v>
      </c>
      <c r="C101" s="186" t="s">
        <v>263</v>
      </c>
      <c r="D101" s="186" t="s">
        <v>260</v>
      </c>
      <c r="E101" s="186" t="s">
        <v>261</v>
      </c>
      <c r="F101" s="186" t="s">
        <v>264</v>
      </c>
      <c r="G101" s="186"/>
      <c r="H101" s="186">
        <v>0</v>
      </c>
      <c r="I101" s="185" t="s">
        <v>81</v>
      </c>
      <c r="J101" s="186"/>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8"/>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row>
    <row r="102" spans="2:76" ht="12.75">
      <c r="B102" s="188">
        <v>109756</v>
      </c>
      <c r="C102" s="188" t="s">
        <v>265</v>
      </c>
      <c r="D102" s="188" t="s">
        <v>69</v>
      </c>
      <c r="E102" s="188" t="s">
        <v>261</v>
      </c>
      <c r="F102" s="188" t="s">
        <v>196</v>
      </c>
      <c r="G102" s="188"/>
      <c r="H102" s="188">
        <v>0</v>
      </c>
      <c r="I102" s="189" t="s">
        <v>81</v>
      </c>
      <c r="J102" s="188"/>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88"/>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row>
    <row r="103" spans="2:76" ht="12.75">
      <c r="B103" s="186">
        <v>109327</v>
      </c>
      <c r="C103" s="186" t="s">
        <v>266</v>
      </c>
      <c r="D103" s="186" t="s">
        <v>69</v>
      </c>
      <c r="E103" s="186" t="s">
        <v>261</v>
      </c>
      <c r="F103" s="186" t="s">
        <v>102</v>
      </c>
      <c r="G103" s="186" t="s">
        <v>102</v>
      </c>
      <c r="H103" s="186">
        <v>60</v>
      </c>
      <c r="I103" s="185"/>
      <c r="J103" s="186"/>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8"/>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row>
    <row r="104" spans="2:76" ht="12.75">
      <c r="B104" s="188">
        <v>163122</v>
      </c>
      <c r="C104" s="188" t="s">
        <v>267</v>
      </c>
      <c r="D104" s="188" t="s">
        <v>69</v>
      </c>
      <c r="E104" s="188" t="s">
        <v>261</v>
      </c>
      <c r="F104" s="188"/>
      <c r="G104" s="188"/>
      <c r="H104" s="188">
        <v>12</v>
      </c>
      <c r="I104" s="189"/>
      <c r="J104" s="188"/>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88"/>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row>
    <row r="105" spans="2:76" ht="12.75">
      <c r="B105" s="186">
        <v>109325</v>
      </c>
      <c r="C105" s="186" t="s">
        <v>268</v>
      </c>
      <c r="D105" s="186" t="s">
        <v>69</v>
      </c>
      <c r="E105" s="186" t="s">
        <v>261</v>
      </c>
      <c r="F105" s="186"/>
      <c r="G105" s="186"/>
      <c r="H105" s="186">
        <v>24</v>
      </c>
      <c r="I105" s="185"/>
      <c r="J105" s="186"/>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8"/>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row>
    <row r="106" spans="2:76" ht="12.75">
      <c r="B106" s="188">
        <v>109763</v>
      </c>
      <c r="C106" s="188" t="s">
        <v>269</v>
      </c>
      <c r="D106" s="188" t="s">
        <v>270</v>
      </c>
      <c r="E106" s="188" t="s">
        <v>261</v>
      </c>
      <c r="F106" s="188"/>
      <c r="G106" s="188"/>
      <c r="H106" s="188">
        <v>11</v>
      </c>
      <c r="I106" s="189"/>
      <c r="J106" s="188"/>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88"/>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row>
    <row r="107" spans="2:76" ht="12.75">
      <c r="B107" s="186">
        <v>109330</v>
      </c>
      <c r="C107" s="186" t="s">
        <v>271</v>
      </c>
      <c r="D107" s="186" t="s">
        <v>260</v>
      </c>
      <c r="E107" s="186" t="s">
        <v>261</v>
      </c>
      <c r="F107" s="186"/>
      <c r="G107" s="186"/>
      <c r="H107" s="186">
        <v>20</v>
      </c>
      <c r="I107" s="185"/>
      <c r="J107" s="186"/>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8"/>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row>
    <row r="108" spans="2:76" ht="12.75">
      <c r="B108" s="188">
        <v>109332</v>
      </c>
      <c r="C108" s="188" t="s">
        <v>272</v>
      </c>
      <c r="D108" s="188" t="s">
        <v>260</v>
      </c>
      <c r="E108" s="188" t="s">
        <v>261</v>
      </c>
      <c r="F108" s="188" t="s">
        <v>118</v>
      </c>
      <c r="G108" s="188" t="s">
        <v>118</v>
      </c>
      <c r="H108" s="188">
        <v>10</v>
      </c>
      <c r="I108" s="189"/>
      <c r="J108" s="188"/>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88"/>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204"/>
    </row>
    <row r="109" spans="2:76" ht="12.75">
      <c r="B109" s="186">
        <v>109753</v>
      </c>
      <c r="C109" s="186" t="s">
        <v>273</v>
      </c>
      <c r="D109" s="186" t="s">
        <v>260</v>
      </c>
      <c r="E109" s="186" t="s">
        <v>261</v>
      </c>
      <c r="F109" s="186"/>
      <c r="G109" s="186"/>
      <c r="H109" s="186">
        <v>14</v>
      </c>
      <c r="I109" s="185"/>
      <c r="J109" s="186"/>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8"/>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row>
    <row r="110" spans="2:76" ht="12.75">
      <c r="B110" s="188">
        <v>109333</v>
      </c>
      <c r="C110" s="188" t="s">
        <v>274</v>
      </c>
      <c r="D110" s="188" t="s">
        <v>260</v>
      </c>
      <c r="E110" s="188" t="s">
        <v>261</v>
      </c>
      <c r="F110" s="188"/>
      <c r="G110" s="188"/>
      <c r="H110" s="188">
        <v>18</v>
      </c>
      <c r="I110" s="189"/>
      <c r="J110" s="188"/>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88"/>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c r="BX110" s="204"/>
    </row>
    <row r="111" spans="2:76" ht="12.75">
      <c r="B111" s="186">
        <v>108221</v>
      </c>
      <c r="C111" s="186" t="s">
        <v>275</v>
      </c>
      <c r="D111" s="186" t="s">
        <v>276</v>
      </c>
      <c r="E111" s="186" t="s">
        <v>261</v>
      </c>
      <c r="F111" s="186" t="s">
        <v>277</v>
      </c>
      <c r="G111" s="186" t="s">
        <v>278</v>
      </c>
      <c r="H111" s="186">
        <v>45</v>
      </c>
      <c r="I111" s="185" t="s">
        <v>81</v>
      </c>
      <c r="J111" s="186" t="s">
        <v>138</v>
      </c>
      <c r="K111" s="187" t="s">
        <v>138</v>
      </c>
      <c r="L111" s="187" t="s">
        <v>138</v>
      </c>
      <c r="M111" s="187" t="s">
        <v>138</v>
      </c>
      <c r="N111" s="187" t="s">
        <v>138</v>
      </c>
      <c r="O111" s="187" t="s">
        <v>138</v>
      </c>
      <c r="P111" s="187" t="s">
        <v>138</v>
      </c>
      <c r="Q111" s="187" t="s">
        <v>138</v>
      </c>
      <c r="R111" s="187" t="s">
        <v>138</v>
      </c>
      <c r="S111" s="187" t="s">
        <v>138</v>
      </c>
      <c r="T111" s="187" t="s">
        <v>138</v>
      </c>
      <c r="U111" s="187" t="s">
        <v>138</v>
      </c>
      <c r="V111" s="187" t="s">
        <v>138</v>
      </c>
      <c r="W111" s="187" t="s">
        <v>138</v>
      </c>
      <c r="X111" s="187" t="s">
        <v>138</v>
      </c>
      <c r="Y111" s="187" t="s">
        <v>138</v>
      </c>
      <c r="Z111" s="187" t="s">
        <v>138</v>
      </c>
      <c r="AA111" s="187" t="s">
        <v>138</v>
      </c>
      <c r="AB111" s="187" t="s">
        <v>138</v>
      </c>
      <c r="AC111" s="187" t="s">
        <v>138</v>
      </c>
      <c r="AD111" s="187" t="s">
        <v>138</v>
      </c>
      <c r="AE111" s="187" t="s">
        <v>138</v>
      </c>
      <c r="AF111" s="187" t="s">
        <v>138</v>
      </c>
      <c r="AG111" s="187" t="s">
        <v>138</v>
      </c>
      <c r="AH111" s="187" t="s">
        <v>138</v>
      </c>
      <c r="AI111" s="187" t="s">
        <v>138</v>
      </c>
      <c r="AJ111" s="187" t="s">
        <v>138</v>
      </c>
      <c r="AK111" s="187" t="s">
        <v>138</v>
      </c>
      <c r="AL111" s="187" t="s">
        <v>138</v>
      </c>
      <c r="AM111" s="187" t="s">
        <v>138</v>
      </c>
      <c r="AN111" s="187" t="s">
        <v>138</v>
      </c>
      <c r="AO111" s="187" t="s">
        <v>138</v>
      </c>
      <c r="AP111" s="187" t="s">
        <v>138</v>
      </c>
      <c r="AQ111" s="187" t="s">
        <v>138</v>
      </c>
      <c r="AR111" s="187"/>
      <c r="AS111" s="187"/>
      <c r="AT111" s="188"/>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c r="BR111" s="204"/>
      <c r="BS111" s="204"/>
      <c r="BT111" s="204"/>
      <c r="BU111" s="204"/>
      <c r="BV111" s="204"/>
      <c r="BW111" s="204"/>
      <c r="BX111" s="204"/>
    </row>
    <row r="112" spans="2:76" ht="12.75">
      <c r="B112" s="188">
        <v>109320</v>
      </c>
      <c r="C112" s="188" t="s">
        <v>279</v>
      </c>
      <c r="D112" s="188" t="s">
        <v>260</v>
      </c>
      <c r="E112" s="188" t="s">
        <v>280</v>
      </c>
      <c r="F112" s="188" t="s">
        <v>281</v>
      </c>
      <c r="G112" s="188" t="s">
        <v>180</v>
      </c>
      <c r="H112" s="188">
        <v>166</v>
      </c>
      <c r="I112" s="189"/>
      <c r="J112" s="188" t="s">
        <v>77</v>
      </c>
      <c r="K112" s="190" t="s">
        <v>77</v>
      </c>
      <c r="L112" s="190" t="s">
        <v>77</v>
      </c>
      <c r="M112" s="190" t="s">
        <v>77</v>
      </c>
      <c r="N112" s="190" t="s">
        <v>77</v>
      </c>
      <c r="O112" s="190" t="s">
        <v>77</v>
      </c>
      <c r="P112" s="190" t="s">
        <v>77</v>
      </c>
      <c r="Q112" s="190" t="s">
        <v>77</v>
      </c>
      <c r="R112" s="190"/>
      <c r="S112" s="190"/>
      <c r="T112" s="190" t="s">
        <v>77</v>
      </c>
      <c r="U112" s="190" t="s">
        <v>77</v>
      </c>
      <c r="V112" s="190" t="s">
        <v>77</v>
      </c>
      <c r="W112" s="190" t="s">
        <v>77</v>
      </c>
      <c r="X112" s="190" t="s">
        <v>77</v>
      </c>
      <c r="Y112" s="190" t="s">
        <v>77</v>
      </c>
      <c r="Z112" s="190" t="s">
        <v>77</v>
      </c>
      <c r="AA112" s="190" t="s">
        <v>77</v>
      </c>
      <c r="AB112" s="190" t="s">
        <v>77</v>
      </c>
      <c r="AC112" s="190" t="s">
        <v>77</v>
      </c>
      <c r="AD112" s="190"/>
      <c r="AE112" s="190"/>
      <c r="AF112" s="190" t="s">
        <v>77</v>
      </c>
      <c r="AG112" s="190" t="s">
        <v>77</v>
      </c>
      <c r="AH112" s="190" t="s">
        <v>77</v>
      </c>
      <c r="AI112" s="190" t="s">
        <v>77</v>
      </c>
      <c r="AJ112" s="190" t="s">
        <v>77</v>
      </c>
      <c r="AK112" s="190" t="s">
        <v>77</v>
      </c>
      <c r="AL112" s="190" t="s">
        <v>77</v>
      </c>
      <c r="AM112" s="190" t="s">
        <v>77</v>
      </c>
      <c r="AN112" s="190" t="s">
        <v>77</v>
      </c>
      <c r="AO112" s="190" t="s">
        <v>77</v>
      </c>
      <c r="AP112" s="190"/>
      <c r="AQ112" s="190"/>
      <c r="AR112" s="190"/>
      <c r="AS112" s="190"/>
      <c r="AT112" s="188"/>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c r="BR112" s="204"/>
      <c r="BS112" s="204"/>
      <c r="BT112" s="204"/>
      <c r="BU112" s="204"/>
      <c r="BV112" s="204"/>
      <c r="BW112" s="204"/>
      <c r="BX112" s="204"/>
    </row>
    <row r="113" spans="2:76" ht="12.75">
      <c r="B113" s="186">
        <v>109323</v>
      </c>
      <c r="C113" s="186" t="s">
        <v>282</v>
      </c>
      <c r="D113" s="186" t="s">
        <v>283</v>
      </c>
      <c r="E113" s="186" t="s">
        <v>284</v>
      </c>
      <c r="F113" s="186" t="s">
        <v>285</v>
      </c>
      <c r="G113" s="186"/>
      <c r="H113" s="186">
        <v>0</v>
      </c>
      <c r="I113" s="185" t="s">
        <v>81</v>
      </c>
      <c r="J113" s="186"/>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8"/>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row>
    <row r="114" spans="2:76" ht="12.75">
      <c r="B114" s="188">
        <v>109319</v>
      </c>
      <c r="C114" s="188" t="s">
        <v>286</v>
      </c>
      <c r="D114" s="188" t="s">
        <v>283</v>
      </c>
      <c r="E114" s="188" t="s">
        <v>284</v>
      </c>
      <c r="F114" s="188" t="s">
        <v>204</v>
      </c>
      <c r="G114" s="188" t="s">
        <v>204</v>
      </c>
      <c r="H114" s="188">
        <v>36</v>
      </c>
      <c r="I114" s="189"/>
      <c r="J114" s="188"/>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88"/>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row>
    <row r="115" spans="2:76" ht="12.75">
      <c r="B115" s="186">
        <v>109322</v>
      </c>
      <c r="C115" s="186" t="s">
        <v>287</v>
      </c>
      <c r="D115" s="186" t="s">
        <v>283</v>
      </c>
      <c r="E115" s="186" t="s">
        <v>288</v>
      </c>
      <c r="F115" s="186" t="s">
        <v>289</v>
      </c>
      <c r="G115" s="186" t="s">
        <v>290</v>
      </c>
      <c r="H115" s="186">
        <v>0</v>
      </c>
      <c r="I115" s="185" t="s">
        <v>81</v>
      </c>
      <c r="J115" s="186"/>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8"/>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row>
    <row r="116" spans="2:76" ht="12.75">
      <c r="B116" s="188">
        <v>109324</v>
      </c>
      <c r="C116" s="188" t="s">
        <v>291</v>
      </c>
      <c r="D116" s="188" t="s">
        <v>283</v>
      </c>
      <c r="E116" s="188" t="s">
        <v>288</v>
      </c>
      <c r="F116" s="188" t="s">
        <v>292</v>
      </c>
      <c r="G116" s="188" t="s">
        <v>182</v>
      </c>
      <c r="H116" s="188">
        <v>0</v>
      </c>
      <c r="I116" s="189" t="s">
        <v>81</v>
      </c>
      <c r="J116" s="188"/>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88"/>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c r="BV116" s="204"/>
      <c r="BW116" s="204"/>
      <c r="BX116" s="204"/>
    </row>
    <row r="117" spans="2:76" ht="12.75">
      <c r="B117" s="186">
        <v>109318</v>
      </c>
      <c r="C117" s="186" t="s">
        <v>293</v>
      </c>
      <c r="D117" s="186" t="s">
        <v>283</v>
      </c>
      <c r="E117" s="186" t="s">
        <v>288</v>
      </c>
      <c r="F117" s="186"/>
      <c r="G117" s="186"/>
      <c r="H117" s="186">
        <v>20</v>
      </c>
      <c r="I117" s="185"/>
      <c r="J117" s="186"/>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8"/>
      <c r="AU117" s="204"/>
      <c r="AV117" s="204"/>
      <c r="AW117" s="204"/>
      <c r="AX117" s="204"/>
      <c r="AY117" s="204"/>
      <c r="AZ117" s="204"/>
      <c r="BA117" s="204"/>
      <c r="BB117" s="204"/>
      <c r="BC117" s="204"/>
      <c r="BD117" s="204"/>
      <c r="BE117" s="204"/>
      <c r="BF117" s="204"/>
      <c r="BG117" s="204"/>
      <c r="BH117" s="204"/>
      <c r="BI117" s="204"/>
      <c r="BJ117" s="204"/>
      <c r="BK117" s="204"/>
      <c r="BL117" s="204"/>
      <c r="BM117" s="204"/>
      <c r="BN117" s="204"/>
      <c r="BO117" s="204"/>
      <c r="BP117" s="204"/>
      <c r="BQ117" s="204"/>
      <c r="BR117" s="204"/>
      <c r="BS117" s="204"/>
      <c r="BT117" s="204"/>
      <c r="BU117" s="204"/>
      <c r="BV117" s="204"/>
      <c r="BW117" s="204"/>
      <c r="BX117" s="204"/>
    </row>
    <row r="118" spans="2:76" ht="12.75">
      <c r="B118" s="188">
        <v>109321</v>
      </c>
      <c r="C118" s="188" t="s">
        <v>294</v>
      </c>
      <c r="D118" s="188" t="s">
        <v>283</v>
      </c>
      <c r="E118" s="188" t="s">
        <v>288</v>
      </c>
      <c r="F118" s="188" t="s">
        <v>204</v>
      </c>
      <c r="G118" s="188" t="s">
        <v>204</v>
      </c>
      <c r="H118" s="188">
        <v>17</v>
      </c>
      <c r="I118" s="189"/>
      <c r="J118" s="188"/>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88"/>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4"/>
      <c r="BR118" s="204"/>
      <c r="BS118" s="204"/>
      <c r="BT118" s="204"/>
      <c r="BU118" s="204"/>
      <c r="BV118" s="204"/>
      <c r="BW118" s="204"/>
      <c r="BX118" s="204"/>
    </row>
    <row r="119" spans="2:76" ht="12.75">
      <c r="B119" s="186">
        <v>109335</v>
      </c>
      <c r="C119" s="186" t="s">
        <v>295</v>
      </c>
      <c r="D119" s="186" t="s">
        <v>296</v>
      </c>
      <c r="E119" s="186" t="s">
        <v>297</v>
      </c>
      <c r="F119" s="186"/>
      <c r="G119" s="186"/>
      <c r="H119" s="186">
        <v>80</v>
      </c>
      <c r="I119" s="185"/>
      <c r="J119" s="186"/>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8"/>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204"/>
    </row>
    <row r="120" spans="2:76" ht="12.75">
      <c r="B120" s="188">
        <v>109317</v>
      </c>
      <c r="C120" s="188" t="s">
        <v>298</v>
      </c>
      <c r="D120" s="188" t="s">
        <v>296</v>
      </c>
      <c r="E120" s="188" t="s">
        <v>297</v>
      </c>
      <c r="F120" s="188" t="s">
        <v>168</v>
      </c>
      <c r="G120" s="188" t="s">
        <v>192</v>
      </c>
      <c r="H120" s="188">
        <v>0</v>
      </c>
      <c r="I120" s="189" t="s">
        <v>81</v>
      </c>
      <c r="J120" s="188"/>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88"/>
      <c r="AU120" s="204"/>
      <c r="AV120" s="204"/>
      <c r="AW120" s="204"/>
      <c r="AX120" s="204"/>
      <c r="AY120" s="204"/>
      <c r="AZ120" s="204"/>
      <c r="BA120" s="204"/>
      <c r="BB120" s="204"/>
      <c r="BC120" s="204"/>
      <c r="BD120" s="204"/>
      <c r="BE120" s="204"/>
      <c r="BF120" s="204"/>
      <c r="BG120" s="204"/>
      <c r="BH120" s="204"/>
      <c r="BI120" s="204"/>
      <c r="BJ120" s="204"/>
      <c r="BK120" s="204"/>
      <c r="BL120" s="204"/>
      <c r="BM120" s="204"/>
      <c r="BN120" s="204"/>
      <c r="BO120" s="204"/>
      <c r="BP120" s="204"/>
      <c r="BQ120" s="204"/>
      <c r="BR120" s="204"/>
      <c r="BS120" s="204"/>
      <c r="BT120" s="204"/>
      <c r="BU120" s="204"/>
      <c r="BV120" s="204"/>
      <c r="BW120" s="204"/>
      <c r="BX120" s="204"/>
    </row>
    <row r="121" spans="2:76" ht="12.75">
      <c r="B121" s="186">
        <v>108215</v>
      </c>
      <c r="C121" s="186" t="s">
        <v>299</v>
      </c>
      <c r="D121" s="186" t="s">
        <v>296</v>
      </c>
      <c r="E121" s="186" t="s">
        <v>297</v>
      </c>
      <c r="F121" s="186" t="s">
        <v>300</v>
      </c>
      <c r="G121" s="186" t="s">
        <v>278</v>
      </c>
      <c r="H121" s="186">
        <v>151</v>
      </c>
      <c r="I121" s="185" t="s">
        <v>81</v>
      </c>
      <c r="J121" s="186" t="s">
        <v>138</v>
      </c>
      <c r="K121" s="187" t="s">
        <v>138</v>
      </c>
      <c r="L121" s="187" t="s">
        <v>138</v>
      </c>
      <c r="M121" s="187" t="s">
        <v>138</v>
      </c>
      <c r="N121" s="187" t="s">
        <v>138</v>
      </c>
      <c r="O121" s="187" t="s">
        <v>138</v>
      </c>
      <c r="P121" s="187" t="s">
        <v>138</v>
      </c>
      <c r="Q121" s="187" t="s">
        <v>138</v>
      </c>
      <c r="R121" s="187" t="s">
        <v>138</v>
      </c>
      <c r="S121" s="187" t="s">
        <v>138</v>
      </c>
      <c r="T121" s="187" t="s">
        <v>138</v>
      </c>
      <c r="U121" s="187" t="s">
        <v>138</v>
      </c>
      <c r="V121" s="187" t="s">
        <v>138</v>
      </c>
      <c r="W121" s="187" t="s">
        <v>138</v>
      </c>
      <c r="X121" s="187" t="s">
        <v>138</v>
      </c>
      <c r="Y121" s="187" t="s">
        <v>138</v>
      </c>
      <c r="Z121" s="187" t="s">
        <v>138</v>
      </c>
      <c r="AA121" s="187" t="s">
        <v>138</v>
      </c>
      <c r="AB121" s="187" t="s">
        <v>138</v>
      </c>
      <c r="AC121" s="187" t="s">
        <v>138</v>
      </c>
      <c r="AD121" s="187" t="s">
        <v>138</v>
      </c>
      <c r="AE121" s="187" t="s">
        <v>138</v>
      </c>
      <c r="AF121" s="187" t="s">
        <v>138</v>
      </c>
      <c r="AG121" s="187" t="s">
        <v>138</v>
      </c>
      <c r="AH121" s="187" t="s">
        <v>138</v>
      </c>
      <c r="AI121" s="187" t="s">
        <v>138</v>
      </c>
      <c r="AJ121" s="187" t="s">
        <v>138</v>
      </c>
      <c r="AK121" s="187" t="s">
        <v>138</v>
      </c>
      <c r="AL121" s="187" t="s">
        <v>138</v>
      </c>
      <c r="AM121" s="187" t="s">
        <v>138</v>
      </c>
      <c r="AN121" s="187" t="s">
        <v>138</v>
      </c>
      <c r="AO121" s="187" t="s">
        <v>138</v>
      </c>
      <c r="AP121" s="187" t="s">
        <v>138</v>
      </c>
      <c r="AQ121" s="187" t="s">
        <v>138</v>
      </c>
      <c r="AR121" s="187"/>
      <c r="AS121" s="187"/>
      <c r="AT121" s="188"/>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c r="BP121" s="204"/>
      <c r="BQ121" s="204"/>
      <c r="BR121" s="204"/>
      <c r="BS121" s="204"/>
      <c r="BT121" s="204"/>
      <c r="BU121" s="204"/>
      <c r="BV121" s="204"/>
      <c r="BW121" s="204"/>
      <c r="BX121" s="204"/>
    </row>
    <row r="122" spans="2:76" ht="12.75">
      <c r="B122" s="188">
        <v>175689</v>
      </c>
      <c r="C122" s="188" t="s">
        <v>301</v>
      </c>
      <c r="D122" s="188" t="s">
        <v>296</v>
      </c>
      <c r="E122" s="188" t="s">
        <v>302</v>
      </c>
      <c r="F122" s="188"/>
      <c r="G122" s="188"/>
      <c r="H122" s="188">
        <v>14</v>
      </c>
      <c r="I122" s="189"/>
      <c r="J122" s="188"/>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88"/>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c r="BP122" s="204"/>
      <c r="BQ122" s="204"/>
      <c r="BR122" s="204"/>
      <c r="BS122" s="204"/>
      <c r="BT122" s="204"/>
      <c r="BU122" s="204"/>
      <c r="BV122" s="204"/>
      <c r="BW122" s="204"/>
      <c r="BX122" s="204"/>
    </row>
    <row r="123" spans="2:76" ht="12.75">
      <c r="B123" s="191"/>
      <c r="C123" s="191"/>
      <c r="D123" s="191"/>
      <c r="E123" s="192" t="s">
        <v>303</v>
      </c>
      <c r="F123" s="193"/>
      <c r="G123" s="194">
        <v>116</v>
      </c>
      <c r="H123" s="195">
        <v>4726</v>
      </c>
      <c r="I123" s="191"/>
      <c r="J123" s="196" t="s">
        <v>77</v>
      </c>
      <c r="K123" s="191" t="s">
        <v>304</v>
      </c>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7"/>
      <c r="AU123" s="204"/>
      <c r="AV123" s="204"/>
      <c r="AW123" s="204"/>
      <c r="AX123" s="204"/>
      <c r="AY123" s="204"/>
      <c r="AZ123" s="204"/>
      <c r="BA123" s="204"/>
      <c r="BB123" s="204"/>
      <c r="BC123" s="204"/>
      <c r="BD123" s="204"/>
      <c r="BE123" s="204"/>
      <c r="BF123" s="204"/>
      <c r="BG123" s="204"/>
      <c r="BH123" s="204"/>
      <c r="BI123" s="204"/>
      <c r="BJ123" s="204"/>
      <c r="BK123" s="204"/>
      <c r="BL123" s="204"/>
      <c r="BM123" s="204"/>
      <c r="BN123" s="204"/>
      <c r="BO123" s="204"/>
      <c r="BP123" s="204"/>
      <c r="BQ123" s="204"/>
      <c r="BR123" s="204"/>
      <c r="BS123" s="204"/>
      <c r="BT123" s="204"/>
      <c r="BU123" s="204"/>
      <c r="BV123" s="204"/>
      <c r="BW123" s="204"/>
      <c r="BX123" s="204"/>
    </row>
    <row r="124" spans="10:76" ht="12.75">
      <c r="J124" s="188" t="s">
        <v>138</v>
      </c>
      <c r="K124" t="s">
        <v>305</v>
      </c>
      <c r="AS124" s="198"/>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204"/>
      <c r="BR124" s="204"/>
      <c r="BS124" s="204"/>
      <c r="BT124" s="204"/>
      <c r="BU124" s="204"/>
      <c r="BV124" s="204"/>
      <c r="BW124" s="204"/>
      <c r="BX124" s="204"/>
    </row>
    <row r="125" spans="10:76" ht="12.75">
      <c r="J125" s="188" t="s">
        <v>306</v>
      </c>
      <c r="AS125" s="198"/>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204"/>
      <c r="BW125" s="204"/>
      <c r="BX125" s="204"/>
    </row>
    <row r="126" spans="10:76" ht="12.75">
      <c r="J126" s="199" t="s">
        <v>81</v>
      </c>
      <c r="K126" s="200" t="s">
        <v>307</v>
      </c>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1"/>
      <c r="AU126" s="204"/>
      <c r="AV126" s="204"/>
      <c r="AW126" s="204"/>
      <c r="AX126" s="204"/>
      <c r="AY126" s="204"/>
      <c r="AZ126" s="204"/>
      <c r="BA126" s="204"/>
      <c r="BB126" s="204"/>
      <c r="BC126" s="204"/>
      <c r="BD126" s="204"/>
      <c r="BE126" s="204"/>
      <c r="BF126" s="204"/>
      <c r="BG126" s="204"/>
      <c r="BH126" s="204"/>
      <c r="BI126" s="204"/>
      <c r="BJ126" s="204"/>
      <c r="BK126" s="204"/>
      <c r="BL126" s="204"/>
      <c r="BM126" s="204"/>
      <c r="BN126" s="204"/>
      <c r="BO126" s="204"/>
      <c r="BP126" s="204"/>
      <c r="BQ126" s="204"/>
      <c r="BR126" s="204"/>
      <c r="BS126" s="204"/>
      <c r="BT126" s="204"/>
      <c r="BU126" s="204"/>
      <c r="BV126" s="204"/>
      <c r="BW126" s="204"/>
      <c r="BX126" s="204"/>
    </row>
    <row r="127" spans="47:76" ht="12.75">
      <c r="AU127" s="204"/>
      <c r="AV127" s="204"/>
      <c r="AW127" s="204"/>
      <c r="AX127" s="204"/>
      <c r="AY127" s="204"/>
      <c r="AZ127" s="204"/>
      <c r="BA127" s="204"/>
      <c r="BB127" s="204"/>
      <c r="BC127" s="204"/>
      <c r="BD127" s="204"/>
      <c r="BE127" s="204"/>
      <c r="BF127" s="204"/>
      <c r="BG127" s="204"/>
      <c r="BH127" s="204"/>
      <c r="BI127" s="204"/>
      <c r="BJ127" s="204"/>
      <c r="BK127" s="204"/>
      <c r="BL127" s="204"/>
      <c r="BM127" s="204"/>
      <c r="BN127" s="204"/>
      <c r="BO127" s="204"/>
      <c r="BP127" s="204"/>
      <c r="BQ127" s="204"/>
      <c r="BR127" s="204"/>
      <c r="BS127" s="204"/>
      <c r="BT127" s="204"/>
      <c r="BU127" s="204"/>
      <c r="BV127" s="204"/>
      <c r="BW127" s="204"/>
      <c r="BX127" s="204"/>
    </row>
    <row r="128" spans="2:76" ht="12.75">
      <c r="B128" s="209" t="s">
        <v>48</v>
      </c>
      <c r="AS128" s="202" t="s">
        <v>49</v>
      </c>
      <c r="AU128" s="204"/>
      <c r="AV128" s="204"/>
      <c r="AW128" s="204"/>
      <c r="AX128" s="204"/>
      <c r="AY128" s="204"/>
      <c r="AZ128" s="204"/>
      <c r="BA128" s="204"/>
      <c r="BB128" s="204"/>
      <c r="BC128" s="204"/>
      <c r="BD128" s="204"/>
      <c r="BE128" s="204"/>
      <c r="BF128" s="204"/>
      <c r="BG128" s="204"/>
      <c r="BH128" s="204"/>
      <c r="BI128" s="204"/>
      <c r="BJ128" s="204"/>
      <c r="BK128" s="204"/>
      <c r="BL128" s="204"/>
      <c r="BM128" s="204"/>
      <c r="BN128" s="204"/>
      <c r="BO128" s="204"/>
      <c r="BP128" s="204"/>
      <c r="BQ128" s="204"/>
      <c r="BR128" s="204"/>
      <c r="BS128" s="204"/>
      <c r="BT128" s="204"/>
      <c r="BU128" s="204"/>
      <c r="BV128" s="204"/>
      <c r="BW128" s="204"/>
      <c r="BX128" s="204"/>
    </row>
    <row r="129" spans="1:76" ht="12.75">
      <c r="A129" s="175"/>
      <c r="B129" s="210" t="s">
        <v>50</v>
      </c>
      <c r="AU129" s="204"/>
      <c r="AV129" s="204"/>
      <c r="AW129" s="204"/>
      <c r="AX129" s="204"/>
      <c r="AY129" s="204"/>
      <c r="AZ129" s="204"/>
      <c r="BA129" s="204"/>
      <c r="BB129" s="204"/>
      <c r="BC129" s="204"/>
      <c r="BD129" s="204"/>
      <c r="BE129" s="204"/>
      <c r="BF129" s="204"/>
      <c r="BG129" s="204"/>
      <c r="BH129" s="204"/>
      <c r="BI129" s="204"/>
      <c r="BJ129" s="204"/>
      <c r="BK129" s="204"/>
      <c r="BL129" s="204"/>
      <c r="BM129" s="204"/>
      <c r="BN129" s="204"/>
      <c r="BO129" s="204"/>
      <c r="BP129" s="204"/>
      <c r="BQ129" s="204"/>
      <c r="BR129" s="204"/>
      <c r="BS129" s="204"/>
      <c r="BT129" s="204"/>
      <c r="BU129" s="204"/>
      <c r="BV129" s="204"/>
      <c r="BW129" s="204"/>
      <c r="BX129" s="204"/>
    </row>
    <row r="130" spans="1:76" ht="12.75">
      <c r="A130" s="175"/>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4"/>
      <c r="BR130" s="204"/>
      <c r="BS130" s="204"/>
      <c r="BT130" s="204"/>
      <c r="BU130" s="204"/>
      <c r="BV130" s="204"/>
      <c r="BW130" s="204"/>
      <c r="BX130" s="204"/>
    </row>
    <row r="131" spans="1:76" ht="12.75">
      <c r="A131" s="175"/>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4"/>
      <c r="BT131" s="204"/>
      <c r="BU131" s="204"/>
      <c r="BV131" s="204"/>
      <c r="BW131" s="204"/>
      <c r="BX131" s="204"/>
    </row>
    <row r="132" spans="1:76" ht="12.75">
      <c r="A132" s="204"/>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c r="BP132" s="204"/>
      <c r="BQ132" s="204"/>
      <c r="BR132" s="204"/>
      <c r="BS132" s="204"/>
      <c r="BT132" s="204"/>
      <c r="BU132" s="204"/>
      <c r="BV132" s="204"/>
      <c r="BW132" s="204"/>
      <c r="BX132" s="204"/>
    </row>
    <row r="133" spans="1:76" ht="12.75">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204"/>
      <c r="BR133" s="204"/>
      <c r="BS133" s="204"/>
      <c r="BT133" s="204"/>
      <c r="BU133" s="204"/>
      <c r="BV133" s="204"/>
      <c r="BW133" s="204"/>
      <c r="BX133" s="204"/>
    </row>
    <row r="134" spans="1:76" ht="12.75">
      <c r="A134" s="204"/>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204"/>
      <c r="BR134" s="204"/>
      <c r="BS134" s="204"/>
      <c r="BT134" s="204"/>
      <c r="BU134" s="204"/>
      <c r="BV134" s="204"/>
      <c r="BW134" s="204"/>
      <c r="BX134" s="204"/>
    </row>
    <row r="135" spans="1:76" ht="12.75">
      <c r="A135" s="204"/>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c r="BM135" s="204"/>
      <c r="BN135" s="204"/>
      <c r="BO135" s="204"/>
      <c r="BP135" s="204"/>
      <c r="BQ135" s="204"/>
      <c r="BR135" s="204"/>
      <c r="BS135" s="204"/>
      <c r="BT135" s="204"/>
      <c r="BU135" s="204"/>
      <c r="BV135" s="204"/>
      <c r="BW135" s="204"/>
      <c r="BX135" s="204"/>
    </row>
    <row r="136" spans="1:76" ht="12.75">
      <c r="A136" s="204"/>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c r="BM136" s="204"/>
      <c r="BN136" s="204"/>
      <c r="BO136" s="204"/>
      <c r="BP136" s="204"/>
      <c r="BQ136" s="204"/>
      <c r="BR136" s="204"/>
      <c r="BS136" s="204"/>
      <c r="BT136" s="204"/>
      <c r="BU136" s="204"/>
      <c r="BV136" s="204"/>
      <c r="BW136" s="204"/>
      <c r="BX136" s="204"/>
    </row>
    <row r="137" spans="1:76" ht="12.75">
      <c r="A137" s="204"/>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c r="BM137" s="204"/>
      <c r="BN137" s="204"/>
      <c r="BO137" s="204"/>
      <c r="BP137" s="204"/>
      <c r="BQ137" s="204"/>
      <c r="BR137" s="204"/>
      <c r="BS137" s="204"/>
      <c r="BT137" s="204"/>
      <c r="BU137" s="204"/>
      <c r="BV137" s="204"/>
      <c r="BW137" s="204"/>
      <c r="BX137" s="204"/>
    </row>
    <row r="138" spans="1:76" ht="12.75">
      <c r="A138" s="204"/>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c r="BM138" s="204"/>
      <c r="BN138" s="204"/>
      <c r="BO138" s="204"/>
      <c r="BP138" s="204"/>
      <c r="BQ138" s="204"/>
      <c r="BR138" s="204"/>
      <c r="BS138" s="204"/>
      <c r="BT138" s="204"/>
      <c r="BU138" s="204"/>
      <c r="BV138" s="204"/>
      <c r="BW138" s="204"/>
      <c r="BX138" s="204"/>
    </row>
    <row r="139" spans="1:76" ht="12.75">
      <c r="A139" s="204"/>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c r="BM139" s="204"/>
      <c r="BN139" s="204"/>
      <c r="BO139" s="204"/>
      <c r="BP139" s="204"/>
      <c r="BQ139" s="204"/>
      <c r="BR139" s="204"/>
      <c r="BS139" s="204"/>
      <c r="BT139" s="204"/>
      <c r="BU139" s="204"/>
      <c r="BV139" s="204"/>
      <c r="BW139" s="204"/>
      <c r="BX139" s="204"/>
    </row>
    <row r="140" spans="1:76" ht="12.75">
      <c r="A140" s="204"/>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c r="BM140" s="204"/>
      <c r="BN140" s="204"/>
      <c r="BO140" s="204"/>
      <c r="BP140" s="204"/>
      <c r="BQ140" s="204"/>
      <c r="BR140" s="204"/>
      <c r="BS140" s="204"/>
      <c r="BT140" s="204"/>
      <c r="BU140" s="204"/>
      <c r="BV140" s="204"/>
      <c r="BW140" s="204"/>
      <c r="BX140" s="204"/>
    </row>
    <row r="141" spans="1:76" ht="12.75">
      <c r="A141" s="204"/>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c r="BM141" s="204"/>
      <c r="BN141" s="204"/>
      <c r="BO141" s="204"/>
      <c r="BP141" s="204"/>
      <c r="BQ141" s="204"/>
      <c r="BR141" s="204"/>
      <c r="BS141" s="204"/>
      <c r="BT141" s="204"/>
      <c r="BU141" s="204"/>
      <c r="BV141" s="204"/>
      <c r="BW141" s="204"/>
      <c r="BX141" s="204"/>
    </row>
    <row r="142" spans="1:76" ht="12.75">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c r="BM142" s="204"/>
      <c r="BN142" s="204"/>
      <c r="BO142" s="204"/>
      <c r="BP142" s="204"/>
      <c r="BQ142" s="204"/>
      <c r="BR142" s="204"/>
      <c r="BS142" s="204"/>
      <c r="BT142" s="204"/>
      <c r="BU142" s="204"/>
      <c r="BV142" s="204"/>
      <c r="BW142" s="204"/>
      <c r="BX142" s="204"/>
    </row>
    <row r="143" spans="1:76" ht="12.75">
      <c r="A143" s="204"/>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c r="BP143" s="204"/>
      <c r="BQ143" s="204"/>
      <c r="BR143" s="204"/>
      <c r="BS143" s="204"/>
      <c r="BT143" s="204"/>
      <c r="BU143" s="204"/>
      <c r="BV143" s="204"/>
      <c r="BW143" s="204"/>
      <c r="BX143" s="204"/>
    </row>
    <row r="144" spans="1:76" ht="12.75">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c r="BP144" s="204"/>
      <c r="BQ144" s="204"/>
      <c r="BR144" s="204"/>
      <c r="BS144" s="204"/>
      <c r="BT144" s="204"/>
      <c r="BU144" s="204"/>
      <c r="BV144" s="204"/>
      <c r="BW144" s="204"/>
      <c r="BX144" s="204"/>
    </row>
    <row r="145" spans="1:76" ht="12.75">
      <c r="A145" s="204"/>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c r="BM145" s="204"/>
      <c r="BN145" s="204"/>
      <c r="BO145" s="204"/>
      <c r="BP145" s="204"/>
      <c r="BQ145" s="204"/>
      <c r="BR145" s="204"/>
      <c r="BS145" s="204"/>
      <c r="BT145" s="204"/>
      <c r="BU145" s="204"/>
      <c r="BV145" s="204"/>
      <c r="BW145" s="204"/>
      <c r="BX145" s="204"/>
    </row>
    <row r="146" spans="1:76" ht="12.75">
      <c r="A146" s="204"/>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c r="BM146" s="204"/>
      <c r="BN146" s="204"/>
      <c r="BO146" s="204"/>
      <c r="BP146" s="204"/>
      <c r="BQ146" s="204"/>
      <c r="BR146" s="204"/>
      <c r="BS146" s="204"/>
      <c r="BT146" s="204"/>
      <c r="BU146" s="204"/>
      <c r="BV146" s="204"/>
      <c r="BW146" s="204"/>
      <c r="BX146" s="204"/>
    </row>
    <row r="147" spans="1:76" ht="12.75">
      <c r="A147" s="204"/>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c r="BM147" s="204"/>
      <c r="BN147" s="204"/>
      <c r="BO147" s="204"/>
      <c r="BP147" s="204"/>
      <c r="BQ147" s="204"/>
      <c r="BR147" s="204"/>
      <c r="BS147" s="204"/>
      <c r="BT147" s="204"/>
      <c r="BU147" s="204"/>
      <c r="BV147" s="204"/>
      <c r="BW147" s="204"/>
      <c r="BX147" s="204"/>
    </row>
    <row r="148" spans="1:76" ht="12.75">
      <c r="A148" s="204"/>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c r="BM148" s="204"/>
      <c r="BN148" s="204"/>
      <c r="BO148" s="204"/>
      <c r="BP148" s="204"/>
      <c r="BQ148" s="204"/>
      <c r="BR148" s="204"/>
      <c r="BS148" s="204"/>
      <c r="BT148" s="204"/>
      <c r="BU148" s="204"/>
      <c r="BV148" s="204"/>
      <c r="BW148" s="204"/>
      <c r="BX148" s="204"/>
    </row>
    <row r="149" spans="1:76" ht="12.75">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c r="BM149" s="204"/>
      <c r="BN149" s="204"/>
      <c r="BO149" s="204"/>
      <c r="BP149" s="204"/>
      <c r="BQ149" s="204"/>
      <c r="BR149" s="204"/>
      <c r="BS149" s="204"/>
      <c r="BT149" s="204"/>
      <c r="BU149" s="204"/>
      <c r="BV149" s="204"/>
      <c r="BW149" s="204"/>
      <c r="BX149" s="204"/>
    </row>
    <row r="150" spans="1:76" ht="12.75">
      <c r="A150" s="204"/>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4"/>
      <c r="BM150" s="204"/>
      <c r="BN150" s="204"/>
      <c r="BO150" s="204"/>
      <c r="BP150" s="204"/>
      <c r="BQ150" s="204"/>
      <c r="BR150" s="204"/>
      <c r="BS150" s="204"/>
      <c r="BT150" s="204"/>
      <c r="BU150" s="204"/>
      <c r="BV150" s="204"/>
      <c r="BW150" s="204"/>
      <c r="BX150" s="204"/>
    </row>
    <row r="151" spans="1:76" ht="12.75">
      <c r="A151" s="204"/>
      <c r="B151" s="204"/>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c r="BE151" s="204"/>
      <c r="BF151" s="204"/>
      <c r="BG151" s="204"/>
      <c r="BH151" s="204"/>
      <c r="BI151" s="204"/>
      <c r="BJ151" s="204"/>
      <c r="BK151" s="204"/>
      <c r="BL151" s="204"/>
      <c r="BM151" s="204"/>
      <c r="BN151" s="204"/>
      <c r="BO151" s="204"/>
      <c r="BP151" s="204"/>
      <c r="BQ151" s="204"/>
      <c r="BR151" s="204"/>
      <c r="BS151" s="204"/>
      <c r="BT151" s="204"/>
      <c r="BU151" s="204"/>
      <c r="BV151" s="204"/>
      <c r="BW151" s="204"/>
      <c r="BX151" s="204"/>
    </row>
    <row r="152" spans="1:76" ht="12.75">
      <c r="A152" s="204"/>
      <c r="B152" s="204"/>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204"/>
      <c r="AR152" s="204"/>
      <c r="AS152" s="204"/>
      <c r="AT152" s="204"/>
      <c r="AU152" s="204"/>
      <c r="AV152" s="204"/>
      <c r="AW152" s="204"/>
      <c r="AX152" s="204"/>
      <c r="AY152" s="204"/>
      <c r="AZ152" s="204"/>
      <c r="BA152" s="204"/>
      <c r="BB152" s="204"/>
      <c r="BC152" s="204"/>
      <c r="BD152" s="204"/>
      <c r="BE152" s="204"/>
      <c r="BF152" s="204"/>
      <c r="BG152" s="204"/>
      <c r="BH152" s="204"/>
      <c r="BI152" s="204"/>
      <c r="BJ152" s="204"/>
      <c r="BK152" s="204"/>
      <c r="BL152" s="204"/>
      <c r="BM152" s="204"/>
      <c r="BN152" s="204"/>
      <c r="BO152" s="204"/>
      <c r="BP152" s="204"/>
      <c r="BQ152" s="204"/>
      <c r="BR152" s="204"/>
      <c r="BS152" s="204"/>
      <c r="BT152" s="204"/>
      <c r="BU152" s="204"/>
      <c r="BV152" s="204"/>
      <c r="BW152" s="204"/>
      <c r="BX152" s="204"/>
    </row>
    <row r="153" spans="1:76" ht="12.75">
      <c r="A153" s="204"/>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c r="BB153" s="204"/>
      <c r="BC153" s="204"/>
      <c r="BD153" s="204"/>
      <c r="BE153" s="204"/>
      <c r="BF153" s="204"/>
      <c r="BG153" s="204"/>
      <c r="BH153" s="204"/>
      <c r="BI153" s="204"/>
      <c r="BJ153" s="204"/>
      <c r="BK153" s="204"/>
      <c r="BL153" s="204"/>
      <c r="BM153" s="204"/>
      <c r="BN153" s="204"/>
      <c r="BO153" s="204"/>
      <c r="BP153" s="204"/>
      <c r="BQ153" s="204"/>
      <c r="BR153" s="204"/>
      <c r="BS153" s="204"/>
      <c r="BT153" s="204"/>
      <c r="BU153" s="204"/>
      <c r="BV153" s="204"/>
      <c r="BW153" s="204"/>
      <c r="BX153" s="204"/>
    </row>
    <row r="154" spans="1:76" ht="12.75">
      <c r="A154" s="204"/>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c r="AX154" s="204"/>
      <c r="AY154" s="204"/>
      <c r="AZ154" s="204"/>
      <c r="BA154" s="204"/>
      <c r="BB154" s="204"/>
      <c r="BC154" s="204"/>
      <c r="BD154" s="204"/>
      <c r="BE154" s="204"/>
      <c r="BF154" s="204"/>
      <c r="BG154" s="204"/>
      <c r="BH154" s="204"/>
      <c r="BI154" s="204"/>
      <c r="BJ154" s="204"/>
      <c r="BK154" s="204"/>
      <c r="BL154" s="204"/>
      <c r="BM154" s="204"/>
      <c r="BN154" s="204"/>
      <c r="BO154" s="204"/>
      <c r="BP154" s="204"/>
      <c r="BQ154" s="204"/>
      <c r="BR154" s="204"/>
      <c r="BS154" s="204"/>
      <c r="BT154" s="204"/>
      <c r="BU154" s="204"/>
      <c r="BV154" s="204"/>
      <c r="BW154" s="204"/>
      <c r="BX154" s="204"/>
    </row>
    <row r="155" spans="1:76" ht="12.75">
      <c r="A155" s="204"/>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c r="BP155" s="204"/>
      <c r="BQ155" s="204"/>
      <c r="BR155" s="204"/>
      <c r="BS155" s="204"/>
      <c r="BT155" s="204"/>
      <c r="BU155" s="204"/>
      <c r="BV155" s="204"/>
      <c r="BW155" s="204"/>
      <c r="BX155" s="204"/>
    </row>
    <row r="156" spans="1:76" ht="12.75">
      <c r="A156" s="204"/>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c r="BA156" s="204"/>
      <c r="BB156" s="204"/>
      <c r="BC156" s="204"/>
      <c r="BD156" s="204"/>
      <c r="BE156" s="204"/>
      <c r="BF156" s="204"/>
      <c r="BG156" s="204"/>
      <c r="BH156" s="204"/>
      <c r="BI156" s="204"/>
      <c r="BJ156" s="204"/>
      <c r="BK156" s="204"/>
      <c r="BL156" s="204"/>
      <c r="BM156" s="204"/>
      <c r="BN156" s="204"/>
      <c r="BO156" s="204"/>
      <c r="BP156" s="204"/>
      <c r="BQ156" s="204"/>
      <c r="BR156" s="204"/>
      <c r="BS156" s="204"/>
      <c r="BT156" s="204"/>
      <c r="BU156" s="204"/>
      <c r="BV156" s="204"/>
      <c r="BW156" s="204"/>
      <c r="BX156" s="204"/>
    </row>
    <row r="157" spans="1:76" ht="12.75">
      <c r="A157" s="204"/>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c r="BD157" s="204"/>
      <c r="BE157" s="204"/>
      <c r="BF157" s="204"/>
      <c r="BG157" s="204"/>
      <c r="BH157" s="204"/>
      <c r="BI157" s="204"/>
      <c r="BJ157" s="204"/>
      <c r="BK157" s="204"/>
      <c r="BL157" s="204"/>
      <c r="BM157" s="204"/>
      <c r="BN157" s="204"/>
      <c r="BO157" s="204"/>
      <c r="BP157" s="204"/>
      <c r="BQ157" s="204"/>
      <c r="BR157" s="204"/>
      <c r="BS157" s="204"/>
      <c r="BT157" s="204"/>
      <c r="BU157" s="204"/>
      <c r="BV157" s="204"/>
      <c r="BW157" s="204"/>
      <c r="BX157" s="204"/>
    </row>
    <row r="158" spans="1:76" ht="12.75">
      <c r="A158" s="20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c r="AX158" s="204"/>
      <c r="AY158" s="204"/>
      <c r="AZ158" s="204"/>
      <c r="BA158" s="204"/>
      <c r="BB158" s="204"/>
      <c r="BC158" s="204"/>
      <c r="BD158" s="204"/>
      <c r="BE158" s="204"/>
      <c r="BF158" s="204"/>
      <c r="BG158" s="204"/>
      <c r="BH158" s="204"/>
      <c r="BI158" s="204"/>
      <c r="BJ158" s="204"/>
      <c r="BK158" s="204"/>
      <c r="BL158" s="204"/>
      <c r="BM158" s="204"/>
      <c r="BN158" s="204"/>
      <c r="BO158" s="204"/>
      <c r="BP158" s="204"/>
      <c r="BQ158" s="204"/>
      <c r="BR158" s="204"/>
      <c r="BS158" s="204"/>
      <c r="BT158" s="204"/>
      <c r="BU158" s="204"/>
      <c r="BV158" s="204"/>
      <c r="BW158" s="204"/>
      <c r="BX158" s="204"/>
    </row>
    <row r="159" spans="1:75" ht="12.75">
      <c r="A159" s="20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c r="BD159" s="204"/>
      <c r="BE159" s="204"/>
      <c r="BF159" s="204"/>
      <c r="BG159" s="204"/>
      <c r="BH159" s="204"/>
      <c r="BI159" s="204"/>
      <c r="BJ159" s="204"/>
      <c r="BK159" s="204"/>
      <c r="BL159" s="204"/>
      <c r="BM159" s="204"/>
      <c r="BN159" s="204"/>
      <c r="BO159" s="204"/>
      <c r="BP159" s="204"/>
      <c r="BQ159" s="204"/>
      <c r="BR159" s="204"/>
      <c r="BS159" s="204"/>
      <c r="BT159" s="204"/>
      <c r="BU159" s="204"/>
      <c r="BV159" s="204"/>
      <c r="BW159" s="204"/>
    </row>
  </sheetData>
  <mergeCells count="4">
    <mergeCell ref="AH5:AS5"/>
    <mergeCell ref="V5:AG5"/>
    <mergeCell ref="J5:U5"/>
    <mergeCell ref="B129:AT131"/>
  </mergeCells>
  <printOptions/>
  <pageMargins left="0" right="0" top="0" bottom="0" header="0.5" footer="0.5"/>
  <pageSetup fitToHeight="0"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133"/>
      <c r="B1" s="134" t="s">
        <v>308</v>
      </c>
      <c r="C1" s="135"/>
      <c r="D1" s="135"/>
      <c r="E1" s="135"/>
      <c r="F1" s="135"/>
      <c r="G1" s="135"/>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row>
    <row r="2" spans="1:50" ht="8.25" customHeight="1">
      <c r="A2" s="133"/>
      <c r="B2" s="136"/>
      <c r="C2" s="135"/>
      <c r="D2" s="135"/>
      <c r="E2" s="135"/>
      <c r="F2" s="135"/>
      <c r="G2" s="135"/>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row>
    <row r="3" spans="1:50" ht="21" customHeight="1">
      <c r="A3" s="137"/>
      <c r="B3" s="138" t="s">
        <v>309</v>
      </c>
      <c r="C3" s="139"/>
      <c r="D3" s="139"/>
      <c r="E3" s="139"/>
      <c r="F3" s="139"/>
      <c r="G3" s="139"/>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row>
    <row r="4" spans="1:50" ht="12.75" customHeight="1">
      <c r="A4" s="137"/>
      <c r="B4" s="133" t="s">
        <v>310</v>
      </c>
      <c r="C4" s="140"/>
      <c r="D4" s="140"/>
      <c r="E4" s="140"/>
      <c r="F4" s="140"/>
      <c r="G4" s="140"/>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row>
    <row r="5" spans="1:50" ht="12.75" customHeight="1">
      <c r="A5" s="137"/>
      <c r="B5" s="133"/>
      <c r="C5" s="140"/>
      <c r="D5" s="140"/>
      <c r="E5" s="140"/>
      <c r="F5" s="140"/>
      <c r="G5" s="140"/>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row>
    <row r="6" spans="1:50" ht="12.75" customHeight="1">
      <c r="A6" s="137"/>
      <c r="B6" s="141" t="s">
        <v>311</v>
      </c>
      <c r="C6" s="140"/>
      <c r="D6" s="140"/>
      <c r="E6" s="140"/>
      <c r="F6" s="140"/>
      <c r="G6" s="140"/>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row>
    <row r="7" spans="1:50" ht="12.75" customHeight="1">
      <c r="A7" s="137"/>
      <c r="B7" s="142" t="s">
        <v>312</v>
      </c>
      <c r="C7" s="140"/>
      <c r="D7" s="140"/>
      <c r="E7" s="140"/>
      <c r="F7" s="140"/>
      <c r="G7" s="140"/>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row>
    <row r="8" spans="1:50" ht="12.75" customHeight="1">
      <c r="A8" s="137"/>
      <c r="B8" s="133"/>
      <c r="C8" s="139"/>
      <c r="D8" s="139"/>
      <c r="E8" s="139"/>
      <c r="F8" s="139"/>
      <c r="G8" s="139"/>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row>
    <row r="9" spans="1:50" ht="12.75" customHeight="1">
      <c r="A9" s="137"/>
      <c r="B9" s="141" t="s">
        <v>313</v>
      </c>
      <c r="C9" s="139"/>
      <c r="D9" s="139"/>
      <c r="E9" s="139"/>
      <c r="F9" s="139"/>
      <c r="G9" s="139"/>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row>
    <row r="10" spans="1:50" ht="12.75" customHeight="1">
      <c r="A10" s="137"/>
      <c r="B10" s="136" t="s">
        <v>314</v>
      </c>
      <c r="C10" s="143"/>
      <c r="D10" s="143"/>
      <c r="E10" s="144"/>
      <c r="F10" s="145"/>
      <c r="G10" s="145"/>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row>
    <row r="11" spans="1:50" ht="12.75" customHeight="1">
      <c r="A11" s="137"/>
      <c r="B11" s="133"/>
      <c r="C11" s="143"/>
      <c r="D11" s="146"/>
      <c r="E11" s="144"/>
      <c r="F11" s="146"/>
      <c r="G11" s="146"/>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row>
    <row r="12" spans="1:50" ht="12.75" customHeight="1">
      <c r="A12" s="137"/>
      <c r="B12" s="147" t="s">
        <v>315</v>
      </c>
      <c r="C12" s="143"/>
      <c r="D12" s="146"/>
      <c r="E12" s="144"/>
      <c r="F12" s="144"/>
      <c r="G12" s="144"/>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row>
    <row r="13" spans="1:50" ht="12.75" customHeight="1">
      <c r="A13" s="137"/>
      <c r="B13" s="148" t="s">
        <v>316</v>
      </c>
      <c r="C13" s="143"/>
      <c r="D13" s="143"/>
      <c r="E13" s="144"/>
      <c r="F13" s="143"/>
      <c r="G13" s="143"/>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row>
    <row r="14" spans="1:50" ht="12.75" customHeight="1">
      <c r="A14" s="137"/>
      <c r="B14" s="149" t="s">
        <v>317</v>
      </c>
      <c r="C14" s="146"/>
      <c r="D14" s="146"/>
      <c r="E14" s="144"/>
      <c r="F14" s="146"/>
      <c r="G14" s="150"/>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row>
    <row r="15" spans="1:50" ht="12.75" customHeight="1">
      <c r="A15" s="137"/>
      <c r="B15" s="136"/>
      <c r="C15" s="146"/>
      <c r="D15" s="146"/>
      <c r="E15" s="144"/>
      <c r="F15" s="146"/>
      <c r="G15" s="150"/>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row>
    <row r="16" spans="1:50" ht="12.75" customHeight="1">
      <c r="A16" s="137"/>
      <c r="B16" s="141" t="s">
        <v>318</v>
      </c>
      <c r="C16" s="146"/>
      <c r="D16" s="146"/>
      <c r="E16" s="144"/>
      <c r="F16" s="146"/>
      <c r="G16" s="150"/>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row>
    <row r="17" spans="1:50" ht="12.75" customHeight="1">
      <c r="A17" s="137"/>
      <c r="B17" s="133" t="s">
        <v>319</v>
      </c>
      <c r="C17" s="146"/>
      <c r="D17" s="146"/>
      <c r="E17" s="144"/>
      <c r="F17" s="146"/>
      <c r="G17" s="150"/>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row>
    <row r="18" spans="1:50" ht="12.75" customHeight="1">
      <c r="A18" s="137"/>
      <c r="B18" s="133" t="s">
        <v>320</v>
      </c>
      <c r="C18" s="146"/>
      <c r="D18" s="146"/>
      <c r="E18" s="144"/>
      <c r="F18" s="146"/>
      <c r="G18" s="150"/>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row>
    <row r="19" spans="1:50" ht="12.75" customHeight="1">
      <c r="A19" s="137"/>
      <c r="B19" s="133"/>
      <c r="C19" s="146"/>
      <c r="D19" s="146"/>
      <c r="E19" s="144"/>
      <c r="F19" s="146"/>
      <c r="G19" s="150"/>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row>
    <row r="20" spans="1:50" ht="12.75" customHeight="1">
      <c r="A20" s="137"/>
      <c r="B20" s="151" t="s">
        <v>321</v>
      </c>
      <c r="C20" s="143"/>
      <c r="D20" s="143"/>
      <c r="E20" s="144"/>
      <c r="F20" s="139"/>
      <c r="G20" s="139"/>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row>
    <row r="21" spans="1:50" ht="12.75" customHeight="1">
      <c r="A21" s="137"/>
      <c r="B21" s="152" t="s">
        <v>322</v>
      </c>
      <c r="C21" s="146"/>
      <c r="D21" s="146"/>
      <c r="E21" s="144"/>
      <c r="F21" s="143"/>
      <c r="G21" s="143"/>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row>
    <row r="22" spans="1:50" ht="12.75" customHeight="1">
      <c r="A22" s="137"/>
      <c r="B22" s="137" t="s">
        <v>323</v>
      </c>
      <c r="C22" s="146"/>
      <c r="D22" s="146"/>
      <c r="E22" s="144"/>
      <c r="F22" s="146"/>
      <c r="G22" s="150"/>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row>
    <row r="23" spans="1:50" ht="12.75" customHeight="1">
      <c r="A23" s="137"/>
      <c r="B23" s="137"/>
      <c r="C23" s="143"/>
      <c r="D23" s="143"/>
      <c r="E23" s="144"/>
      <c r="F23" s="144"/>
      <c r="G23" s="150"/>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row>
    <row r="24" spans="1:50" ht="12.75" customHeight="1">
      <c r="A24" s="137"/>
      <c r="B24" s="141" t="s">
        <v>324</v>
      </c>
      <c r="C24" s="139"/>
      <c r="D24" s="146"/>
      <c r="E24" s="144"/>
      <c r="F24" s="139"/>
      <c r="G24" s="139"/>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row>
    <row r="25" spans="1:50" ht="12.75" customHeight="1">
      <c r="A25" s="137"/>
      <c r="B25" s="136" t="s">
        <v>325</v>
      </c>
      <c r="C25" s="139"/>
      <c r="D25" s="139"/>
      <c r="E25" s="144"/>
      <c r="F25" s="143"/>
      <c r="G25" s="143"/>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row>
    <row r="26" spans="1:50" ht="12.75" customHeight="1">
      <c r="A26" s="137"/>
      <c r="B26" s="133"/>
      <c r="C26" s="139"/>
      <c r="D26" s="139"/>
      <c r="E26" s="144"/>
      <c r="F26" s="143"/>
      <c r="G26" s="143"/>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row>
    <row r="27" spans="1:50" ht="12.75" customHeight="1">
      <c r="A27" s="137"/>
      <c r="B27" s="141" t="s">
        <v>326</v>
      </c>
      <c r="C27" s="139"/>
      <c r="D27" s="139"/>
      <c r="E27" s="144"/>
      <c r="F27" s="143"/>
      <c r="G27" s="143"/>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row>
    <row r="28" spans="1:50" ht="12.75" customHeight="1">
      <c r="A28" s="137"/>
      <c r="B28" s="133" t="s">
        <v>327</v>
      </c>
      <c r="C28" s="139"/>
      <c r="D28" s="139"/>
      <c r="E28" s="144"/>
      <c r="F28" s="143"/>
      <c r="G28" s="143"/>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row>
    <row r="29" spans="1:50" ht="12.75" customHeight="1">
      <c r="A29" s="137"/>
      <c r="B29" s="133" t="s">
        <v>328</v>
      </c>
      <c r="C29" s="139"/>
      <c r="D29" s="139"/>
      <c r="E29" s="144"/>
      <c r="F29" s="143"/>
      <c r="G29" s="143"/>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row>
    <row r="30" spans="1:50" ht="12.75" customHeight="1">
      <c r="A30" s="137"/>
      <c r="B30" s="133"/>
      <c r="C30" s="143"/>
      <c r="D30" s="143"/>
      <c r="E30" s="144"/>
      <c r="F30" s="146"/>
      <c r="G30" s="146"/>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row>
    <row r="31" spans="1:50" ht="12.75" customHeight="1">
      <c r="A31" s="137"/>
      <c r="B31" s="147" t="s">
        <v>329</v>
      </c>
      <c r="C31" s="139"/>
      <c r="D31" s="146"/>
      <c r="E31" s="144"/>
      <c r="F31" s="139"/>
      <c r="G31" s="139"/>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row>
    <row r="32" spans="1:50" ht="12.75" customHeight="1">
      <c r="A32" s="137"/>
      <c r="B32" s="148" t="s">
        <v>330</v>
      </c>
      <c r="C32" s="139"/>
      <c r="D32" s="146"/>
      <c r="E32" s="144"/>
      <c r="F32" s="153"/>
      <c r="G32" s="144"/>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row>
    <row r="33" spans="1:50" ht="12.75" customHeight="1">
      <c r="A33" s="137"/>
      <c r="B33" s="136"/>
      <c r="C33" s="139"/>
      <c r="D33" s="146"/>
      <c r="E33" s="144"/>
      <c r="F33" s="139"/>
      <c r="G33" s="146"/>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row>
    <row r="34" spans="1:50" ht="12.75" customHeight="1">
      <c r="A34" s="137"/>
      <c r="B34" s="141" t="s">
        <v>331</v>
      </c>
      <c r="C34" s="139"/>
      <c r="D34" s="146"/>
      <c r="E34" s="144"/>
      <c r="F34" s="139"/>
      <c r="G34" s="146"/>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row>
    <row r="35" spans="1:50" ht="12.75" customHeight="1">
      <c r="A35" s="137"/>
      <c r="B35" s="133" t="s">
        <v>332</v>
      </c>
      <c r="C35" s="139"/>
      <c r="D35" s="146"/>
      <c r="E35" s="144"/>
      <c r="F35" s="139"/>
      <c r="G35" s="139"/>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row>
    <row r="36" spans="1:50" ht="12.75" customHeight="1">
      <c r="A36" s="137"/>
      <c r="B36" s="133" t="s">
        <v>333</v>
      </c>
      <c r="C36" s="143"/>
      <c r="D36" s="143"/>
      <c r="E36" s="144"/>
      <c r="F36" s="143"/>
      <c r="G36" s="143"/>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row>
    <row r="37" spans="1:50" ht="12.75" customHeight="1">
      <c r="A37" s="137"/>
      <c r="B37" s="133"/>
      <c r="C37" s="146"/>
      <c r="D37" s="146"/>
      <c r="E37" s="144"/>
      <c r="F37" s="144"/>
      <c r="G37" s="146"/>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row>
    <row r="38" spans="1:50" ht="12.75" customHeight="1">
      <c r="A38" s="137"/>
      <c r="B38" s="141" t="s">
        <v>334</v>
      </c>
      <c r="C38" s="139"/>
      <c r="D38" s="139"/>
      <c r="E38" s="144"/>
      <c r="F38" s="139"/>
      <c r="G38" s="139"/>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row>
    <row r="39" spans="1:50" ht="12.75" customHeight="1">
      <c r="A39" s="137"/>
      <c r="B39" s="133" t="s">
        <v>335</v>
      </c>
      <c r="C39" s="143"/>
      <c r="D39" s="143"/>
      <c r="E39" s="144"/>
      <c r="F39" s="143"/>
      <c r="G39" s="143"/>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row>
    <row r="40" spans="1:50" ht="12.75" customHeight="1">
      <c r="A40" s="137"/>
      <c r="B40" s="133"/>
      <c r="C40" s="146"/>
      <c r="D40" s="146"/>
      <c r="E40" s="144"/>
      <c r="F40" s="146"/>
      <c r="G40" s="150"/>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row>
    <row r="41" spans="1:50" ht="12.75" customHeight="1">
      <c r="A41" s="137"/>
      <c r="B41" s="141" t="s">
        <v>336</v>
      </c>
      <c r="C41" s="146"/>
      <c r="D41" s="139"/>
      <c r="E41" s="144"/>
      <c r="F41" s="139"/>
      <c r="G41" s="150"/>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row>
    <row r="42" spans="1:50" ht="12.75" customHeight="1">
      <c r="A42" s="137"/>
      <c r="B42" s="136" t="s">
        <v>337</v>
      </c>
      <c r="C42" s="143"/>
      <c r="D42" s="143"/>
      <c r="E42" s="144"/>
      <c r="F42" s="139"/>
      <c r="G42" s="150"/>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row>
    <row r="43" spans="1:50" ht="12.75" customHeight="1">
      <c r="A43" s="137"/>
      <c r="B43" s="133"/>
      <c r="C43" s="146"/>
      <c r="D43" s="146"/>
      <c r="E43" s="144"/>
      <c r="F43" s="139"/>
      <c r="G43" s="139"/>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row>
    <row r="44" spans="1:50" ht="12.75" customHeight="1">
      <c r="A44" s="137"/>
      <c r="B44" s="141" t="s">
        <v>38</v>
      </c>
      <c r="C44" s="139"/>
      <c r="D44" s="139"/>
      <c r="E44" s="144"/>
      <c r="F44" s="143"/>
      <c r="G44" s="143"/>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row>
    <row r="45" spans="1:50" ht="12.75" customHeight="1">
      <c r="A45" s="137"/>
      <c r="B45" s="133" t="s">
        <v>338</v>
      </c>
      <c r="C45" s="143"/>
      <c r="D45" s="143"/>
      <c r="E45" s="144"/>
      <c r="F45" s="143"/>
      <c r="G45" s="146"/>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row>
    <row r="46" spans="1:50" ht="12.75" customHeight="1">
      <c r="A46" s="137"/>
      <c r="B46" s="133"/>
      <c r="C46" s="146"/>
      <c r="D46" s="146"/>
      <c r="E46" s="144"/>
      <c r="F46" s="143"/>
      <c r="G46" s="143"/>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row>
    <row r="47" spans="1:50" ht="12.75" customHeight="1">
      <c r="A47" s="137"/>
      <c r="B47" s="141" t="s">
        <v>339</v>
      </c>
      <c r="C47" s="146"/>
      <c r="D47" s="146"/>
      <c r="E47" s="144"/>
      <c r="F47" s="143"/>
      <c r="G47" s="143"/>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row>
    <row r="48" spans="1:50" ht="12.75" customHeight="1">
      <c r="A48" s="137"/>
      <c r="B48" s="133" t="s">
        <v>340</v>
      </c>
      <c r="C48" s="143"/>
      <c r="D48" s="143"/>
      <c r="E48" s="144"/>
      <c r="F48" s="146"/>
      <c r="G48" s="139"/>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row>
    <row r="49" spans="1:50" ht="12.75" customHeight="1">
      <c r="A49" s="137"/>
      <c r="B49" s="133"/>
      <c r="C49" s="139"/>
      <c r="D49" s="150"/>
      <c r="E49" s="139"/>
      <c r="F49" s="139"/>
      <c r="G49" s="139"/>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row>
    <row r="50" spans="1:50" ht="12.75" customHeight="1">
      <c r="A50" s="137"/>
      <c r="B50" s="141" t="s">
        <v>341</v>
      </c>
      <c r="C50" s="139"/>
      <c r="D50" s="139"/>
      <c r="E50" s="139"/>
      <c r="F50" s="139"/>
      <c r="G50" s="139"/>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row>
    <row r="51" spans="1:50" ht="12.75" customHeight="1">
      <c r="A51" s="137"/>
      <c r="B51" s="142" t="s">
        <v>342</v>
      </c>
      <c r="C51" s="139"/>
      <c r="D51" s="139"/>
      <c r="E51" s="139"/>
      <c r="F51" s="139"/>
      <c r="G51" s="139"/>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row>
    <row r="52" spans="1:50" ht="12.75" customHeight="1">
      <c r="A52" s="137"/>
      <c r="B52" s="133"/>
      <c r="C52" s="139"/>
      <c r="D52" s="139"/>
      <c r="E52" s="139"/>
      <c r="F52" s="139"/>
      <c r="G52" s="139"/>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row>
    <row r="53" spans="1:50" ht="12.75" customHeight="1">
      <c r="A53" s="137"/>
      <c r="B53" s="141" t="s">
        <v>343</v>
      </c>
      <c r="C53" s="139"/>
      <c r="D53" s="143"/>
      <c r="E53" s="139"/>
      <c r="F53" s="139"/>
      <c r="G53" s="139"/>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row>
    <row r="54" spans="1:50" ht="12.75" customHeight="1">
      <c r="A54" s="137"/>
      <c r="B54" s="142" t="s">
        <v>344</v>
      </c>
      <c r="C54" s="146"/>
      <c r="D54" s="139"/>
      <c r="E54" s="139"/>
      <c r="F54" s="139"/>
      <c r="G54" s="139"/>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row>
    <row r="55" spans="1:50" ht="12.75" customHeight="1">
      <c r="A55" s="137"/>
      <c r="B55" s="133"/>
      <c r="C55" s="143"/>
      <c r="D55" s="150"/>
      <c r="E55" s="139"/>
      <c r="F55" s="139"/>
      <c r="G55" s="139"/>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row>
    <row r="56" spans="1:50" ht="12.75" customHeight="1">
      <c r="A56" s="137"/>
      <c r="B56" s="141" t="s">
        <v>345</v>
      </c>
      <c r="C56" s="139"/>
      <c r="D56" s="139"/>
      <c r="E56" s="139"/>
      <c r="F56" s="139"/>
      <c r="G56" s="139"/>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row>
    <row r="57" spans="1:50" ht="12.75" customHeight="1">
      <c r="A57" s="137"/>
      <c r="B57" s="136" t="s">
        <v>346</v>
      </c>
      <c r="C57" s="139"/>
      <c r="D57" s="139"/>
      <c r="E57" s="139"/>
      <c r="F57" s="139"/>
      <c r="G57" s="139"/>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row>
    <row r="58" spans="1:50" ht="12.75" customHeight="1">
      <c r="A58" s="137"/>
      <c r="B58" s="133"/>
      <c r="C58" s="139"/>
      <c r="D58" s="139"/>
      <c r="E58" s="139"/>
      <c r="F58" s="139"/>
      <c r="G58" s="139"/>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row>
    <row r="59" spans="1:50" ht="12.75" customHeight="1">
      <c r="A59" s="137"/>
      <c r="B59" s="141" t="s">
        <v>347</v>
      </c>
      <c r="C59" s="139"/>
      <c r="D59" s="139"/>
      <c r="E59" s="139"/>
      <c r="F59" s="139"/>
      <c r="G59" s="139"/>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row>
    <row r="60" spans="1:50" ht="12.75" customHeight="1">
      <c r="A60" s="137"/>
      <c r="B60" s="133" t="s">
        <v>348</v>
      </c>
      <c r="C60" s="139"/>
      <c r="D60" s="139"/>
      <c r="E60" s="139"/>
      <c r="F60" s="139"/>
      <c r="G60" s="139"/>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row>
    <row r="61" spans="1:50" ht="12.75" customHeight="1">
      <c r="A61" s="137"/>
      <c r="B61" s="133"/>
      <c r="C61" s="139"/>
      <c r="D61" s="139"/>
      <c r="E61" s="139"/>
      <c r="F61" s="139"/>
      <c r="G61" s="139"/>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row>
    <row r="62" spans="1:50" ht="12.75" customHeight="1">
      <c r="A62" s="137"/>
      <c r="B62" s="147" t="s">
        <v>349</v>
      </c>
      <c r="C62" s="139"/>
      <c r="D62" s="139"/>
      <c r="E62" s="139"/>
      <c r="F62" s="139"/>
      <c r="G62" s="139"/>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row>
    <row r="63" spans="1:50" ht="12.75" customHeight="1">
      <c r="A63" s="137"/>
      <c r="B63" s="148" t="s">
        <v>350</v>
      </c>
      <c r="C63" s="139"/>
      <c r="D63" s="139"/>
      <c r="E63" s="139"/>
      <c r="F63" s="139"/>
      <c r="G63" s="139"/>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row>
    <row r="64" spans="1:50" ht="12.75" customHeight="1">
      <c r="A64" s="137"/>
      <c r="B64" s="148" t="s">
        <v>351</v>
      </c>
      <c r="C64" s="139"/>
      <c r="D64" s="139"/>
      <c r="E64" s="139"/>
      <c r="F64" s="139"/>
      <c r="G64" s="139"/>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row>
    <row r="65" spans="1:50" ht="12.75" customHeight="1">
      <c r="A65" s="137"/>
      <c r="B65" s="136"/>
      <c r="C65" s="139"/>
      <c r="D65" s="139"/>
      <c r="E65" s="139"/>
      <c r="F65" s="139"/>
      <c r="G65" s="139"/>
      <c r="H65" s="137"/>
      <c r="I65" s="137"/>
      <c r="J65" s="137"/>
      <c r="K65" s="137"/>
      <c r="L65" s="137"/>
      <c r="M65" s="137"/>
      <c r="N65" s="137"/>
      <c r="O65" s="137"/>
      <c r="P65" s="154"/>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row>
    <row r="66" spans="1:50" ht="12.75">
      <c r="A66" s="133"/>
      <c r="B66" s="141" t="s">
        <v>352</v>
      </c>
      <c r="C66" s="135"/>
      <c r="D66" s="135"/>
      <c r="E66" s="135"/>
      <c r="F66" s="135"/>
      <c r="G66" s="135"/>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row>
    <row r="67" spans="1:50" ht="15" customHeight="1">
      <c r="A67" s="133"/>
      <c r="B67" s="155" t="s">
        <v>353</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row>
    <row r="68" spans="1:50" ht="12.75">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row>
    <row r="69" spans="1:50" ht="12.75">
      <c r="A69" s="133"/>
      <c r="B69" s="141" t="s">
        <v>354</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row>
    <row r="70" spans="1:50" ht="12.75">
      <c r="A70" s="133"/>
      <c r="B70" s="133" t="s">
        <v>355</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row>
    <row r="71" spans="1:50" ht="12.75">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row>
    <row r="72" spans="1:50" ht="12.75">
      <c r="A72" s="133"/>
      <c r="B72" s="141" t="s">
        <v>356</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row>
    <row r="73" spans="1:50" ht="12.75">
      <c r="A73" s="133"/>
      <c r="B73" s="133" t="s">
        <v>357</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row>
    <row r="74" spans="1:50" ht="12.75">
      <c r="A74" s="133"/>
      <c r="B74" s="136" t="s">
        <v>358</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row>
    <row r="75" spans="1:50" ht="12.75">
      <c r="A75" s="133"/>
      <c r="B75" s="136"/>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row>
    <row r="76" spans="1:50" ht="12.75">
      <c r="A76" s="133"/>
      <c r="B76" s="136"/>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row>
    <row r="77" spans="1:50" ht="12.75">
      <c r="A77" s="133"/>
      <c r="B77" s="136"/>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row>
    <row r="78" spans="1:50" ht="12.75">
      <c r="A78" s="133"/>
      <c r="B78" s="136"/>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row>
    <row r="79" spans="1:50" ht="12.75">
      <c r="A79" s="133"/>
      <c r="B79" s="136"/>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row>
    <row r="80" spans="1:50" ht="12.75">
      <c r="A80" s="133"/>
      <c r="B80" s="136"/>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row>
    <row r="81" spans="1:50" ht="12.75">
      <c r="A81" s="133"/>
      <c r="B81" s="136"/>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row>
    <row r="82" spans="1:50" ht="12.75">
      <c r="A82" s="133"/>
      <c r="B82" s="136"/>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row>
    <row r="83" spans="1:50" ht="12.75">
      <c r="A83" s="133"/>
      <c r="B83" s="136"/>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row>
    <row r="84" spans="1:50" ht="12.75">
      <c r="A84" s="133"/>
      <c r="B84" s="136"/>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row>
    <row r="85" spans="1:50" ht="12.75">
      <c r="A85" s="133"/>
      <c r="B85" s="136"/>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row>
    <row r="86" spans="1:50" ht="12.75">
      <c r="A86" s="133"/>
      <c r="B86" s="136"/>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row>
    <row r="87" spans="1:50" ht="12.75">
      <c r="A87" s="133"/>
      <c r="B87" s="136"/>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row>
    <row r="88" spans="1:50" ht="12.75">
      <c r="A88" s="133"/>
      <c r="B88" s="136"/>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row>
    <row r="89" spans="1:50" ht="12.75">
      <c r="A89" s="133"/>
      <c r="B89" s="136"/>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row>
    <row r="90" spans="1:50" ht="12.75">
      <c r="A90" s="133"/>
      <c r="B90" s="136"/>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row>
    <row r="91" spans="1:50" ht="12.75">
      <c r="A91" s="133"/>
      <c r="B91" s="136"/>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row>
    <row r="92" spans="1:50" ht="12.75">
      <c r="A92" s="133"/>
      <c r="B92" s="136"/>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row>
    <row r="93" spans="1:50" ht="12.75">
      <c r="A93" s="133"/>
      <c r="B93" s="136"/>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row>
    <row r="94" spans="1:50" ht="12.75">
      <c r="A94" s="133"/>
      <c r="B94" s="136"/>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row>
    <row r="95" spans="1:50" ht="12.75">
      <c r="A95" s="133"/>
      <c r="B95" s="136"/>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row>
    <row r="96" spans="1:50" ht="12.75">
      <c r="A96" s="133"/>
      <c r="B96" s="136"/>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row>
    <row r="97" spans="1:50" ht="12.75">
      <c r="A97" s="133"/>
      <c r="B97" s="136"/>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row>
    <row r="98" spans="1:50" ht="12.75">
      <c r="A98" s="133"/>
      <c r="B98" s="136"/>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row>
    <row r="99" spans="1:50" ht="12.75">
      <c r="A99" s="133"/>
      <c r="B99" s="136"/>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row>
    <row r="100" spans="1:50" ht="12.75">
      <c r="A100" s="133"/>
      <c r="B100" s="136"/>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row>
  </sheetData>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7.1.0.1704 (http://officewriter.softartisans.com)</vt:lpwstr>
  </property>
</Properties>
</file>